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cmec_gep\gep_planilhas\"/>
    </mc:Choice>
  </mc:AlternateContent>
  <bookViews>
    <workbookView xWindow="-120" yWindow="-120" windowWidth="20730" windowHeight="11160" tabRatio="895" firstSheet="2" activeTab="2"/>
  </bookViews>
  <sheets>
    <sheet name="Plan2" sheetId="2" state="hidden" r:id="rId1"/>
    <sheet name="Plan3" sheetId="3" state="hidden" r:id="rId2"/>
    <sheet name="matriz_rab" sheetId="21" r:id="rId3"/>
    <sheet name="dados" sheetId="14" r:id="rId4"/>
    <sheet name="Plan1" sheetId="11" state="hidden" r:id="rId5"/>
  </sheets>
  <definedNames>
    <definedName name="_xlnm._FilterDatabase" localSheetId="2" hidden="1">matriz_rab!$A$3:$J$13</definedName>
    <definedName name="_xlnm.Print_Area" localSheetId="2">matriz_rab!$A$1:$K$15</definedName>
    <definedName name="Campanha_de_Olho_na_Validade___Reforço" localSheetId="2">#REF!</definedName>
    <definedName name="Campanha_de_Olho_na_Validade___Reforço">#REF!</definedName>
    <definedName name="Mapeamento_do_estado_de_SP__São_Paulo_" localSheetId="2">#REF!</definedName>
    <definedName name="Mapeamento_do_estado_de_SP__São_Paulo_">#REF!</definedName>
  </definedNames>
  <calcPr calcId="191029"/>
</workbook>
</file>

<file path=xl/calcChain.xml><?xml version="1.0" encoding="utf-8"?>
<calcChain xmlns="http://schemas.openxmlformats.org/spreadsheetml/2006/main">
  <c r="K13" i="21" l="1"/>
  <c r="K12" i="21"/>
  <c r="K11" i="21"/>
  <c r="K10" i="21"/>
  <c r="K9" i="21"/>
  <c r="K8" i="21"/>
  <c r="K7" i="21"/>
  <c r="K6" i="21"/>
  <c r="K5" i="21"/>
  <c r="H13" i="21" l="1"/>
  <c r="H12" i="21"/>
  <c r="H11" i="21"/>
  <c r="H10" i="21"/>
  <c r="H9" i="21"/>
  <c r="H8" i="21"/>
  <c r="H7" i="21"/>
  <c r="H6" i="21"/>
  <c r="H5" i="21"/>
  <c r="H4" i="21"/>
  <c r="F13" i="21" l="1"/>
  <c r="F12" i="21"/>
  <c r="F11" i="21"/>
  <c r="F10" i="21"/>
  <c r="F9" i="21"/>
  <c r="F8" i="21"/>
  <c r="F7" i="21"/>
  <c r="F6" i="21"/>
  <c r="F5" i="21"/>
  <c r="F4" i="21"/>
  <c r="D13" i="21"/>
  <c r="D12" i="21"/>
  <c r="D11" i="21"/>
  <c r="D10" i="21"/>
  <c r="D9" i="21"/>
  <c r="D8" i="21"/>
  <c r="D7" i="21"/>
  <c r="D6" i="21"/>
  <c r="D5" i="21"/>
  <c r="D4" i="21"/>
  <c r="I10" i="21" l="1"/>
  <c r="J10" i="21" s="1"/>
  <c r="I6" i="21"/>
  <c r="J6" i="21" s="1"/>
  <c r="I5" i="21" l="1"/>
  <c r="J5" i="21" s="1"/>
  <c r="I9" i="21"/>
  <c r="I13" i="21"/>
  <c r="J13" i="21" s="1"/>
  <c r="I4" i="21"/>
  <c r="I8" i="21"/>
  <c r="J8" i="21" s="1"/>
  <c r="I12" i="21"/>
  <c r="J12" i="21" s="1"/>
  <c r="I7" i="21"/>
  <c r="J7" i="21" s="1"/>
  <c r="I11" i="21"/>
  <c r="J11" i="21" s="1"/>
  <c r="J9" i="21" l="1"/>
  <c r="I14" i="21"/>
  <c r="K4" i="21" s="1"/>
  <c r="J4" i="21"/>
</calcChain>
</file>

<file path=xl/comments1.xml><?xml version="1.0" encoding="utf-8"?>
<comments xmlns="http://schemas.openxmlformats.org/spreadsheetml/2006/main">
  <authors>
    <author>Gabriela Sabino de Oliveira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Em quanto tempo pode-se resolver o problema?</t>
        </r>
      </text>
    </comment>
    <comment ref="E3" authorId="0" shapeId="0">
      <text>
        <r>
          <rPr>
            <b/>
            <sz val="11"/>
            <color indexed="81"/>
            <rFont val="Tahoma"/>
            <family val="2"/>
          </rPr>
          <t>Até onde pode-se ir para resolvê-lo?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Até onde vão os benéficios da resolução?</t>
        </r>
      </text>
    </comment>
  </commentList>
</comments>
</file>

<file path=xl/sharedStrings.xml><?xml version="1.0" encoding="utf-8"?>
<sst xmlns="http://schemas.openxmlformats.org/spreadsheetml/2006/main" count="85" uniqueCount="72">
  <si>
    <t>Administração</t>
  </si>
  <si>
    <t>Apoio ao associado</t>
  </si>
  <si>
    <t>Economia</t>
  </si>
  <si>
    <t>MKT</t>
  </si>
  <si>
    <t>Controladoria</t>
  </si>
  <si>
    <t xml:space="preserve">Escola </t>
  </si>
  <si>
    <t>Jurídico</t>
  </si>
  <si>
    <t>Operacinal e comercial</t>
  </si>
  <si>
    <t>Sustentabilidade</t>
  </si>
  <si>
    <t>Sindical</t>
  </si>
  <si>
    <t>Financeiro</t>
  </si>
  <si>
    <t>TI</t>
  </si>
  <si>
    <t>Convênios</t>
  </si>
  <si>
    <t>Centrais de Negócio</t>
  </si>
  <si>
    <t>Produtos</t>
  </si>
  <si>
    <t>Regionais/Distritais</t>
  </si>
  <si>
    <t>Código do Projeto</t>
  </si>
  <si>
    <t>Ano</t>
  </si>
  <si>
    <t>Área</t>
  </si>
  <si>
    <t>Sequencial</t>
  </si>
  <si>
    <t>01</t>
  </si>
  <si>
    <t>2013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</si>
  <si>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</si>
  <si>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</si>
  <si>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</si>
  <si>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</si>
  <si>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</si>
  <si>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</si>
  <si>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</si>
  <si>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</si>
  <si>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</si>
  <si>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</si>
  <si>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</si>
  <si>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</si>
  <si>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</si>
  <si>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</si>
  <si>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</si>
  <si>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</si>
  <si>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Riscos</t>
  </si>
  <si>
    <t>Custos</t>
  </si>
  <si>
    <t>Superintendência</t>
  </si>
  <si>
    <t>Prazos</t>
  </si>
  <si>
    <t>Verde</t>
  </si>
  <si>
    <t>Amarelo</t>
  </si>
  <si>
    <t>Vermelho</t>
  </si>
  <si>
    <t>N</t>
  </si>
  <si>
    <t>RAB</t>
  </si>
  <si>
    <t>Precisa de outras áreas</t>
  </si>
  <si>
    <t>Somente na sua área</t>
  </si>
  <si>
    <t>Somente no seu processo de trabalho</t>
  </si>
  <si>
    <t>BENEFÍCIO</t>
  </si>
  <si>
    <t>#</t>
  </si>
  <si>
    <t>MATRIZ RAB</t>
  </si>
  <si>
    <t>PROJETO / AÇÃO</t>
  </si>
  <si>
    <t>RAPIDEZ</t>
  </si>
  <si>
    <t>AUTONOMIA</t>
  </si>
  <si>
    <t>NÍVEL DE PRIORIZAÇÃO</t>
  </si>
  <si>
    <t>1 a 3 meses</t>
  </si>
  <si>
    <t>3 a 6 meses</t>
  </si>
  <si>
    <t>6 meses a 1 ano</t>
  </si>
  <si>
    <t>Para toda empresa</t>
  </si>
  <si>
    <t>5 pontos</t>
  </si>
  <si>
    <t>3 pontos</t>
  </si>
  <si>
    <t>1 ponto</t>
  </si>
  <si>
    <t>Em quanto tempo pode-se solucionar o problema?</t>
  </si>
  <si>
    <t>Até onde pode-se ir para resolvê-lo?</t>
  </si>
  <si>
    <t>Até onde irão os benefícios da resolução do problema?</t>
  </si>
  <si>
    <t>Precisa do presidente</t>
  </si>
  <si>
    <t>Você (ou sua área) pode realizar sozinha</t>
  </si>
  <si>
    <t>DESCRIÇÃO DOS CRÍTERIOS RAB</t>
  </si>
  <si>
    <t>GRAU DE PRIORIDADE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</si>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</sst>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495ED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2" fillId="5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9" fontId="9" fillId="3" borderId="24" xfId="2" applyFont="1" applyFill="1" applyBorder="1" applyAlignment="1">
      <alignment horizontal="center" vertical="center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4" fillId="0" borderId="0" xfId="0" applyFont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0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/>
    <xf numFmtId="0" fontId="14" fillId="0" borderId="0" xfId="0" quotePrefix="1" applyFont="1"/>
  </cellXfs>
  <cellStyles count="3">
    <cellStyle name="Hyperlink_Gerenciamento de projetos em andamento II 26072011" xfId="1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6495ED"/>
      <color rgb="FFEAF0F6"/>
      <color rgb="FFCCECFF"/>
      <color rgb="FFCCFFFF"/>
      <color rgb="FFF1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86082921945226E-2"/>
          <c:y val="7.1189279731993294E-2"/>
          <c:w val="0.97431397319685098"/>
          <c:h val="0.70828737215023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matriz_rab!$K$3</c:f>
              <c:strCache>
                <c:ptCount val="1"/>
                <c:pt idx="0">
                  <c:v>GRAU DE PRIORIDADE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matriz_rab!$K$4:$K$13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A-4B63-8B6F-AD3CC04E7A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136193536"/>
        <c:axId val="136229248"/>
      </c:barChart>
      <c:catAx>
        <c:axId val="1361935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22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29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19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231631</xdr:rowOff>
    </xdr:from>
    <xdr:to>
      <xdr:col>11</xdr:col>
      <xdr:colOff>68034</xdr:colOff>
      <xdr:row>35</xdr:row>
      <xdr:rowOff>153080</xdr:rowOff>
    </xdr:to>
    <xdr:graphicFrame macro="">
      <xdr:nvGraphicFramePr>
        <xdr:cNvPr id="5" name="Chart 1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zoomScale="70" zoomScaleNormal="70" zoomScalePageLayoutView="85" workbookViewId="0">
      <selection activeCell="C4" sqref="C4"/>
    </sheetView>
  </sheetViews>
  <sheetFormatPr defaultRowHeight="19.5" customHeight="1" x14ac:dyDescent="0.25"/>
  <cols>
    <col min="1" max="1" width="10" style="7" bestFit="1" customWidth="1"/>
    <col min="2" max="2" width="86.140625" style="7" customWidth="1"/>
    <col min="3" max="3" width="24.5703125" style="7" customWidth="1"/>
    <col min="4" max="4" width="8.7109375" style="7" hidden="1" customWidth="1"/>
    <col min="5" max="5" width="26.42578125" style="7" bestFit="1" customWidth="1"/>
    <col min="6" max="6" width="5" style="7" hidden="1" customWidth="1"/>
    <col min="7" max="7" width="25.42578125" style="7" customWidth="1"/>
    <col min="8" max="8" width="5" style="7" hidden="1" customWidth="1"/>
    <col min="9" max="9" width="17.42578125" style="7" customWidth="1"/>
    <col min="10" max="10" width="24.85546875" style="7" customWidth="1"/>
    <col min="11" max="11" width="21.85546875" style="7" customWidth="1"/>
    <col min="12" max="16384" width="9.140625" style="7"/>
  </cols>
  <sheetData>
    <row r="1" spans="1:11" s="8" customFormat="1" ht="19.5" customHeight="1" x14ac:dyDescent="0.25">
      <c r="A1" s="15" t="s">
        <v>52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60" customHeight="1" x14ac:dyDescent="0.25">
      <c r="A3" s="10" t="s">
        <v>51</v>
      </c>
      <c r="B3" s="10" t="s">
        <v>53</v>
      </c>
      <c r="C3" s="10" t="s">
        <v>54</v>
      </c>
      <c r="D3" s="10" t="s">
        <v>45</v>
      </c>
      <c r="E3" s="10" t="s">
        <v>55</v>
      </c>
      <c r="F3" s="10" t="s">
        <v>45</v>
      </c>
      <c r="G3" s="10" t="s">
        <v>50</v>
      </c>
      <c r="H3" s="10" t="s">
        <v>45</v>
      </c>
      <c r="I3" s="10" t="s">
        <v>46</v>
      </c>
      <c r="J3" s="10" t="s">
        <v>56</v>
      </c>
      <c r="K3" s="10" t="s">
        <v>70</v>
      </c>
    </row>
    <row r="4" spans="1:11" ht="33.75" customHeight="1" x14ac:dyDescent="0.25">
      <c r="A4" s="11">
        <v>1</v>
      </c>
      <c r="B4" s="11"/>
      <c r="C4" s="11"/>
      <c r="D4" s="11" t="str">
        <f>IF(C4="","",IF(C4=#REF!,#REF!,IF(C4=#REF!,#REF!,IF(C4=#REF!,#REF!,"0"))))</f>
        <v/>
      </c>
      <c r="E4" s="11"/>
      <c r="F4" s="11" t="str">
        <f>IF(E4="","",IF(E4=#REF!,#REF!,IF(E4=#REF!,#REF!,IF(E4=#REF!,#REF!,"0"))))</f>
        <v/>
      </c>
      <c r="G4" s="11"/>
      <c r="H4" s="11" t="str">
        <f>IF(G4="","",IF(G4=#REF!,#REF!,IF(G4=#REF!,#REF!,IF(G4=#REF!,#REF!,"0"))))</f>
        <v/>
      </c>
      <c r="I4" s="12" t="str">
        <f t="shared" ref="I4:I13" si="0">IF(D4="","",(((H4+F4+D4)/3)*2))</f>
        <v/>
      </c>
      <c r="J4" s="13" t="str">
        <f>IF(I4&lt;5,#REF!,IF(I4&lt;8.5,#REF!,IF(I4&lt;=10,#REF!,"")))</f>
        <v/>
      </c>
      <c r="K4" s="14" t="str">
        <f t="shared" ref="K4:K13" si="1">IF(C4=0," ",I4/$I$14)</f>
        <v xml:space="preserve"> </v>
      </c>
    </row>
    <row r="5" spans="1:11" ht="33.75" customHeight="1" x14ac:dyDescent="0.25">
      <c r="A5" s="11">
        <v>2</v>
      </c>
      <c r="B5" s="11"/>
      <c r="C5" s="11"/>
      <c r="D5" s="11" t="str">
        <f>IF(C5="","",IF(C5=#REF!,#REF!,IF(C5=#REF!,#REF!,IF(C5=#REF!,#REF!,"0"))))</f>
        <v/>
      </c>
      <c r="E5" s="11"/>
      <c r="F5" s="11" t="str">
        <f>IF(E5="","",IF(E5=#REF!,#REF!,IF(E5=#REF!,#REF!,IF(E5=#REF!,#REF!,"0"))))</f>
        <v/>
      </c>
      <c r="G5" s="11"/>
      <c r="H5" s="11" t="str">
        <f>IF(G5="","",IF(G5=#REF!,#REF!,IF(G5=#REF!,#REF!,IF(G5=#REF!,#REF!,"0"))))</f>
        <v/>
      </c>
      <c r="I5" s="12" t="str">
        <f t="shared" si="0"/>
        <v/>
      </c>
      <c r="J5" s="13" t="str">
        <f>IF(I5&lt;5,#REF!,IF(I5&lt;8.5,#REF!,IF(I5&lt;=10,#REF!,"")))</f>
        <v/>
      </c>
      <c r="K5" s="14" t="str">
        <f t="shared" si="1"/>
        <v xml:space="preserve"> </v>
      </c>
    </row>
    <row r="6" spans="1:11" ht="33.75" customHeight="1" x14ac:dyDescent="0.25">
      <c r="A6" s="11">
        <v>3</v>
      </c>
      <c r="B6" s="11"/>
      <c r="C6" s="11"/>
      <c r="D6" s="11" t="str">
        <f>IF(C6="","",IF(C6=#REF!,#REF!,IF(C6=#REF!,#REF!,IF(C6=#REF!,#REF!,"0"))))</f>
        <v/>
      </c>
      <c r="E6" s="11"/>
      <c r="F6" s="11" t="str">
        <f>IF(E6="","",IF(E6=#REF!,#REF!,IF(E6=#REF!,#REF!,IF(E6=#REF!,#REF!,"0"))))</f>
        <v/>
      </c>
      <c r="G6" s="11"/>
      <c r="H6" s="11" t="str">
        <f>IF(G6="","",IF(G6=#REF!,#REF!,IF(G6=#REF!,#REF!,IF(G6=#REF!,#REF!,"0"))))</f>
        <v/>
      </c>
      <c r="I6" s="12" t="str">
        <f t="shared" si="0"/>
        <v/>
      </c>
      <c r="J6" s="13" t="str">
        <f>IF(I6&lt;5,#REF!,IF(I6&lt;8.5,#REF!,IF(I6&lt;=10,#REF!,"")))</f>
        <v/>
      </c>
      <c r="K6" s="14" t="str">
        <f t="shared" si="1"/>
        <v xml:space="preserve"> </v>
      </c>
    </row>
    <row r="7" spans="1:11" ht="33.75" customHeight="1" x14ac:dyDescent="0.25">
      <c r="A7" s="11">
        <v>4</v>
      </c>
      <c r="B7" s="11"/>
      <c r="C7" s="11"/>
      <c r="D7" s="11" t="str">
        <f>IF(C7="","",IF(C7=#REF!,#REF!,IF(C7=#REF!,#REF!,IF(C7=#REF!,#REF!,"0"))))</f>
        <v/>
      </c>
      <c r="E7" s="11"/>
      <c r="F7" s="11" t="str">
        <f>IF(E7="","",IF(E7=#REF!,#REF!,IF(E7=#REF!,#REF!,IF(E7=#REF!,#REF!,"0"))))</f>
        <v/>
      </c>
      <c r="G7" s="11"/>
      <c r="H7" s="11" t="str">
        <f>IF(G7="","",IF(G7=#REF!,#REF!,IF(G7=#REF!,#REF!,IF(G7=#REF!,#REF!,"0"))))</f>
        <v/>
      </c>
      <c r="I7" s="12" t="str">
        <f t="shared" si="0"/>
        <v/>
      </c>
      <c r="J7" s="13" t="str">
        <f>IF(I7&lt;5,#REF!,IF(I7&lt;8.5,#REF!,IF(I7&lt;=10,#REF!,"")))</f>
        <v/>
      </c>
      <c r="K7" s="14" t="str">
        <f t="shared" si="1"/>
        <v xml:space="preserve"> </v>
      </c>
    </row>
    <row r="8" spans="1:11" ht="33.75" customHeight="1" x14ac:dyDescent="0.25">
      <c r="A8" s="11">
        <v>5</v>
      </c>
      <c r="B8" s="11"/>
      <c r="C8" s="11"/>
      <c r="D8" s="11" t="str">
        <f>IF(C8="","",IF(C8=#REF!,#REF!,IF(C8=#REF!,#REF!,IF(C8=#REF!,#REF!,"0"))))</f>
        <v/>
      </c>
      <c r="E8" s="11"/>
      <c r="F8" s="11" t="str">
        <f>IF(E8="","",IF(E8=#REF!,#REF!,IF(E8=#REF!,#REF!,IF(E8=#REF!,#REF!,"0"))))</f>
        <v/>
      </c>
      <c r="G8" s="11"/>
      <c r="H8" s="11" t="str">
        <f>IF(G8="","",IF(G8=#REF!,#REF!,IF(G8=#REF!,#REF!,IF(G8=#REF!,#REF!,"0"))))</f>
        <v/>
      </c>
      <c r="I8" s="12" t="str">
        <f t="shared" si="0"/>
        <v/>
      </c>
      <c r="J8" s="13" t="str">
        <f>IF(I8&lt;5,#REF!,IF(I8&lt;8.5,#REF!,IF(I8&lt;=10,#REF!,"")))</f>
        <v/>
      </c>
      <c r="K8" s="14" t="str">
        <f t="shared" si="1"/>
        <v xml:space="preserve"> </v>
      </c>
    </row>
    <row r="9" spans="1:11" ht="33.75" customHeight="1" x14ac:dyDescent="0.25">
      <c r="A9" s="11">
        <v>6</v>
      </c>
      <c r="B9" s="11"/>
      <c r="C9" s="11"/>
      <c r="D9" s="11" t="str">
        <f>IF(C9="","",IF(C9=#REF!,#REF!,IF(C9=#REF!,#REF!,IF(C9=#REF!,#REF!,"0"))))</f>
        <v/>
      </c>
      <c r="E9" s="11"/>
      <c r="F9" s="11" t="str">
        <f>IF(E9="","",IF(E9=#REF!,#REF!,IF(E9=#REF!,#REF!,IF(E9=#REF!,#REF!,"0"))))</f>
        <v/>
      </c>
      <c r="G9" s="11"/>
      <c r="H9" s="11" t="str">
        <f>IF(G9="","",IF(G9=#REF!,#REF!,IF(G9=#REF!,#REF!,IF(G9=#REF!,#REF!,"0"))))</f>
        <v/>
      </c>
      <c r="I9" s="12" t="str">
        <f t="shared" si="0"/>
        <v/>
      </c>
      <c r="J9" s="13" t="str">
        <f>IF(I9&lt;5,#REF!,IF(I9&lt;8.5,#REF!,IF(I9&lt;=10,#REF!,"")))</f>
        <v/>
      </c>
      <c r="K9" s="14" t="str">
        <f t="shared" si="1"/>
        <v xml:space="preserve"> </v>
      </c>
    </row>
    <row r="10" spans="1:11" ht="33.75" customHeight="1" x14ac:dyDescent="0.25">
      <c r="A10" s="11">
        <v>7</v>
      </c>
      <c r="B10" s="11"/>
      <c r="C10" s="11"/>
      <c r="D10" s="11" t="str">
        <f>IF(C10="","",IF(C10=#REF!,#REF!,IF(C10=#REF!,#REF!,IF(C10=#REF!,#REF!,"0"))))</f>
        <v/>
      </c>
      <c r="E10" s="11"/>
      <c r="F10" s="11" t="str">
        <f>IF(E10="","",IF(E10=#REF!,#REF!,IF(E10=#REF!,#REF!,IF(E10=#REF!,#REF!,"0"))))</f>
        <v/>
      </c>
      <c r="G10" s="11"/>
      <c r="H10" s="11" t="str">
        <f>IF(G10="","",IF(G10=#REF!,#REF!,IF(G10=#REF!,#REF!,IF(G10=#REF!,#REF!,"0"))))</f>
        <v/>
      </c>
      <c r="I10" s="12" t="str">
        <f t="shared" si="0"/>
        <v/>
      </c>
      <c r="J10" s="13" t="str">
        <f>IF(I10&lt;5,#REF!,IF(I10&lt;8.5,#REF!,IF(I10&lt;=10,#REF!,"")))</f>
        <v/>
      </c>
      <c r="K10" s="14" t="str">
        <f t="shared" si="1"/>
        <v xml:space="preserve"> </v>
      </c>
    </row>
    <row r="11" spans="1:11" ht="33.75" customHeight="1" x14ac:dyDescent="0.25">
      <c r="A11" s="11">
        <v>8</v>
      </c>
      <c r="B11" s="11"/>
      <c r="C11" s="11"/>
      <c r="D11" s="11" t="str">
        <f>IF(C11="","",IF(C11=#REF!,#REF!,IF(C11=#REF!,#REF!,IF(C11=#REF!,#REF!,"0"))))</f>
        <v/>
      </c>
      <c r="E11" s="11"/>
      <c r="F11" s="11" t="str">
        <f>IF(E11="","",IF(E11=#REF!,#REF!,IF(E11=#REF!,#REF!,IF(E11=#REF!,#REF!,"0"))))</f>
        <v/>
      </c>
      <c r="G11" s="11"/>
      <c r="H11" s="11" t="str">
        <f>IF(G11="","",IF(G11=#REF!,#REF!,IF(G11=#REF!,#REF!,IF(G11=#REF!,#REF!,"0"))))</f>
        <v/>
      </c>
      <c r="I11" s="12" t="str">
        <f t="shared" si="0"/>
        <v/>
      </c>
      <c r="J11" s="13" t="str">
        <f>IF(I11&lt;5,#REF!,IF(I11&lt;8.5,#REF!,IF(I11&lt;=10,#REF!,"")))</f>
        <v/>
      </c>
      <c r="K11" s="14" t="str">
        <f t="shared" si="1"/>
        <v xml:space="preserve"> </v>
      </c>
    </row>
    <row r="12" spans="1:11" ht="33.75" customHeight="1" x14ac:dyDescent="0.25">
      <c r="A12" s="11">
        <v>9</v>
      </c>
      <c r="B12" s="11"/>
      <c r="C12" s="11"/>
      <c r="D12" s="11" t="str">
        <f>IF(C12="","",IF(C12=#REF!,#REF!,IF(C12=#REF!,#REF!,IF(C12=#REF!,#REF!,"0"))))</f>
        <v/>
      </c>
      <c r="E12" s="11"/>
      <c r="F12" s="11" t="str">
        <f>IF(E12="","",IF(E12=#REF!,#REF!,IF(E12=#REF!,#REF!,IF(E12=#REF!,#REF!,"0"))))</f>
        <v/>
      </c>
      <c r="G12" s="11"/>
      <c r="H12" s="11" t="str">
        <f>IF(G12="","",IF(G12=#REF!,#REF!,IF(G12=#REF!,#REF!,IF(G12=#REF!,#REF!,"0"))))</f>
        <v/>
      </c>
      <c r="I12" s="12" t="str">
        <f t="shared" si="0"/>
        <v/>
      </c>
      <c r="J12" s="13" t="str">
        <f>IF(I12&lt;5,#REF!,IF(I12&lt;8.5,#REF!,IF(I12&lt;=10,#REF!,"")))</f>
        <v/>
      </c>
      <c r="K12" s="14" t="str">
        <f t="shared" si="1"/>
        <v xml:space="preserve"> </v>
      </c>
    </row>
    <row r="13" spans="1:11" ht="33.75" customHeight="1" x14ac:dyDescent="0.25">
      <c r="A13" s="11">
        <v>10</v>
      </c>
      <c r="B13" s="11"/>
      <c r="C13" s="11"/>
      <c r="D13" s="11" t="str">
        <f>IF(C13="","",IF(C13=#REF!,#REF!,IF(C13=#REF!,#REF!,IF(C13=#REF!,#REF!,"0"))))</f>
        <v/>
      </c>
      <c r="E13" s="11"/>
      <c r="F13" s="11" t="str">
        <f>IF(E13="","",IF(E13=#REF!,#REF!,IF(E13=#REF!,#REF!,IF(E13=#REF!,#REF!,"0"))))</f>
        <v/>
      </c>
      <c r="G13" s="11"/>
      <c r="H13" s="11" t="str">
        <f>IF(G13="","",IF(G13=#REF!,#REF!,IF(G13=#REF!,#REF!,IF(G13=#REF!,#REF!,"0"))))</f>
        <v/>
      </c>
      <c r="I13" s="12" t="str">
        <f t="shared" si="0"/>
        <v/>
      </c>
      <c r="J13" s="13" t="str">
        <f>IF(I13&lt;5,#REF!,IF(I13&lt;8.5,#REF!,IF(I13&lt;=10,#REF!,"")))</f>
        <v/>
      </c>
      <c r="K13" s="14" t="str">
        <f t="shared" si="1"/>
        <v xml:space="preserve"> </v>
      </c>
    </row>
    <row r="14" spans="1:11" ht="19.5" hidden="1" customHeight="1" x14ac:dyDescent="0.25">
      <c r="I14" s="9">
        <f>SUM(I4:I13)</f>
        <v>0</v>
      </c>
    </row>
  </sheetData>
  <autoFilter ref="A3:J13"/>
  <mergeCells count="1">
    <mergeCell ref="A1:K2"/>
  </mergeCells>
  <dataValidations xWindow="664" yWindow="381" count="2">
    <dataValidation type="list" allowBlank="1" showInputMessage="1" showErrorMessage="1" sqref="C4:C13">
      <formula1>#REF!</formula1>
    </dataValidation>
    <dataValidation type="list" allowBlank="1" showInputMessage="1" showErrorMessage="1" sqref="E4:E13 G4:G13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3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zoomScale="160" zoomScaleNormal="160" workbookViewId="0">
      <selection activeCell="G8" sqref="G8"/>
    </sheetView>
  </sheetViews>
  <sheetFormatPr defaultColWidth="17.140625" defaultRowHeight="12.75" x14ac:dyDescent="0.2"/>
  <cols>
    <col min="1" max="1" width="3.140625" style="19" customWidth="1"/>
    <col min="2" max="2" width="17.140625" style="45"/>
    <col min="3" max="16384" width="17.140625" style="19"/>
  </cols>
  <sheetData>
    <row r="1" spans="2:10" ht="33.75" customHeight="1" thickBot="1" x14ac:dyDescent="0.25">
      <c r="B1" s="16" t="s">
        <v>69</v>
      </c>
      <c r="C1" s="17"/>
      <c r="D1" s="17"/>
      <c r="E1" s="17"/>
      <c r="F1" s="17"/>
      <c r="G1" s="17"/>
      <c r="H1" s="17"/>
      <c r="I1" s="17"/>
      <c r="J1" s="18"/>
    </row>
    <row r="2" spans="2:10" s="25" customFormat="1" ht="13.5" thickBot="1" x14ac:dyDescent="0.25">
      <c r="B2" s="20" t="s">
        <v>54</v>
      </c>
      <c r="C2" s="21"/>
      <c r="D2" s="22"/>
      <c r="E2" s="23" t="s">
        <v>55</v>
      </c>
      <c r="F2" s="21"/>
      <c r="G2" s="24"/>
      <c r="H2" s="20" t="s">
        <v>50</v>
      </c>
      <c r="I2" s="21"/>
      <c r="J2" s="22"/>
    </row>
    <row r="3" spans="2:10" s="31" customFormat="1" x14ac:dyDescent="0.25">
      <c r="B3" s="26" t="s">
        <v>64</v>
      </c>
      <c r="C3" s="27"/>
      <c r="D3" s="28"/>
      <c r="E3" s="29" t="s">
        <v>65</v>
      </c>
      <c r="F3" s="27"/>
      <c r="G3" s="30"/>
      <c r="H3" s="26" t="s">
        <v>66</v>
      </c>
      <c r="I3" s="27"/>
      <c r="J3" s="28"/>
    </row>
    <row r="4" spans="2:10" s="37" customFormat="1" ht="51" customHeight="1" x14ac:dyDescent="0.25">
      <c r="B4" s="32" t="s">
        <v>57</v>
      </c>
      <c r="C4" s="33" t="s">
        <v>58</v>
      </c>
      <c r="D4" s="34" t="s">
        <v>59</v>
      </c>
      <c r="E4" s="35" t="s">
        <v>67</v>
      </c>
      <c r="F4" s="33" t="s">
        <v>47</v>
      </c>
      <c r="G4" s="36" t="s">
        <v>68</v>
      </c>
      <c r="H4" s="32" t="s">
        <v>60</v>
      </c>
      <c r="I4" s="33" t="s">
        <v>48</v>
      </c>
      <c r="J4" s="34" t="s">
        <v>49</v>
      </c>
    </row>
    <row r="5" spans="2:10" s="31" customFormat="1" ht="13.5" thickBot="1" x14ac:dyDescent="0.3">
      <c r="B5" s="38" t="s">
        <v>61</v>
      </c>
      <c r="C5" s="39" t="s">
        <v>62</v>
      </c>
      <c r="D5" s="40" t="s">
        <v>63</v>
      </c>
      <c r="E5" s="41" t="s">
        <v>61</v>
      </c>
      <c r="F5" s="39" t="s">
        <v>62</v>
      </c>
      <c r="G5" s="42" t="s">
        <v>63</v>
      </c>
      <c r="H5" s="43" t="s">
        <v>61</v>
      </c>
      <c r="I5" s="39" t="s">
        <v>62</v>
      </c>
      <c r="J5" s="40" t="s">
        <v>63</v>
      </c>
    </row>
    <row r="6" spans="2:10" s="44" customFormat="1" x14ac:dyDescent="0.2">
      <c r="B6" s="25"/>
    </row>
    <row r="17" spans="7:7" x14ac:dyDescent="0.2">
      <c r="G17" s="46" t="s">
        <v>71</v>
      </c>
    </row>
  </sheetData>
  <mergeCells count="7">
    <mergeCell ref="B1:J1"/>
    <mergeCell ref="E2:G2"/>
    <mergeCell ref="H2:J2"/>
    <mergeCell ref="B3:D3"/>
    <mergeCell ref="E3:G3"/>
    <mergeCell ref="H3:J3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I6" sqref="I6"/>
    </sheetView>
  </sheetViews>
  <sheetFormatPr defaultRowHeight="15" x14ac:dyDescent="0.25"/>
  <cols>
    <col min="1" max="1" width="17" bestFit="1" customWidth="1"/>
    <col min="2" max="2" width="9.140625" style="2"/>
    <col min="4" max="4" width="21.5703125" style="2" bestFit="1" customWidth="1"/>
    <col min="5" max="5" width="9.140625" style="3"/>
    <col min="7" max="7" width="9.85546875" bestFit="1" customWidth="1"/>
  </cols>
  <sheetData>
    <row r="3" spans="1:10" x14ac:dyDescent="0.25">
      <c r="A3" s="1" t="s">
        <v>16</v>
      </c>
      <c r="D3" s="2" t="s">
        <v>0</v>
      </c>
      <c r="E3" s="3" t="s">
        <v>20</v>
      </c>
      <c r="H3" s="4" t="s">
        <v>38</v>
      </c>
      <c r="I3" s="4" t="s">
        <v>39</v>
      </c>
      <c r="J3" s="4" t="s">
        <v>41</v>
      </c>
    </row>
    <row r="4" spans="1:10" x14ac:dyDescent="0.25">
      <c r="D4" s="2" t="s">
        <v>1</v>
      </c>
      <c r="E4" s="3" t="s">
        <v>22</v>
      </c>
      <c r="G4" t="s">
        <v>42</v>
      </c>
      <c r="H4" s="5">
        <v>0.9</v>
      </c>
      <c r="I4" s="5">
        <v>1</v>
      </c>
      <c r="J4" s="6">
        <v>0.9</v>
      </c>
    </row>
    <row r="5" spans="1:10" x14ac:dyDescent="0.25">
      <c r="A5" t="s">
        <v>17</v>
      </c>
      <c r="B5" s="3" t="s">
        <v>21</v>
      </c>
      <c r="D5" s="2" t="s">
        <v>13</v>
      </c>
      <c r="E5" s="3" t="s">
        <v>23</v>
      </c>
      <c r="G5" t="s">
        <v>43</v>
      </c>
      <c r="H5" s="5">
        <v>0.7</v>
      </c>
      <c r="I5" s="5">
        <v>1.1000000000000001</v>
      </c>
      <c r="J5" s="6">
        <v>0.7</v>
      </c>
    </row>
    <row r="6" spans="1:10" x14ac:dyDescent="0.25">
      <c r="A6" t="s">
        <v>18</v>
      </c>
      <c r="B6" s="3" t="s">
        <v>20</v>
      </c>
      <c r="D6" s="2" t="s">
        <v>4</v>
      </c>
      <c r="E6" s="3" t="s">
        <v>24</v>
      </c>
      <c r="G6" t="s">
        <v>44</v>
      </c>
      <c r="H6" s="5">
        <v>0.69</v>
      </c>
      <c r="I6" s="5">
        <v>1.1000000000000001</v>
      </c>
      <c r="J6" s="6">
        <v>0.69</v>
      </c>
    </row>
    <row r="7" spans="1:10" x14ac:dyDescent="0.25">
      <c r="A7" t="s">
        <v>19</v>
      </c>
      <c r="B7" s="3" t="s">
        <v>20</v>
      </c>
      <c r="D7" s="2" t="s">
        <v>12</v>
      </c>
      <c r="E7" s="3" t="s">
        <v>25</v>
      </c>
      <c r="H7" s="2"/>
      <c r="I7" s="2"/>
      <c r="J7" s="2"/>
    </row>
    <row r="8" spans="1:10" x14ac:dyDescent="0.25">
      <c r="D8" s="2" t="s">
        <v>2</v>
      </c>
      <c r="E8" s="3" t="s">
        <v>26</v>
      </c>
    </row>
    <row r="9" spans="1:10" x14ac:dyDescent="0.25">
      <c r="D9" s="2" t="s">
        <v>5</v>
      </c>
      <c r="E9" s="3" t="s">
        <v>27</v>
      </c>
    </row>
    <row r="10" spans="1:10" x14ac:dyDescent="0.25">
      <c r="D10" s="2" t="s">
        <v>10</v>
      </c>
      <c r="E10" s="3" t="s">
        <v>28</v>
      </c>
    </row>
    <row r="11" spans="1:10" x14ac:dyDescent="0.25">
      <c r="D11" s="2" t="s">
        <v>6</v>
      </c>
      <c r="E11" s="3" t="s">
        <v>29</v>
      </c>
    </row>
    <row r="12" spans="1:10" x14ac:dyDescent="0.25">
      <c r="D12" s="2" t="s">
        <v>3</v>
      </c>
      <c r="E12" s="3" t="s">
        <v>30</v>
      </c>
    </row>
    <row r="13" spans="1:10" x14ac:dyDescent="0.25">
      <c r="D13" s="2" t="s">
        <v>7</v>
      </c>
      <c r="E13" s="3" t="s">
        <v>31</v>
      </c>
    </row>
    <row r="14" spans="1:10" x14ac:dyDescent="0.25">
      <c r="D14" s="2" t="s">
        <v>14</v>
      </c>
      <c r="E14" s="3" t="s">
        <v>32</v>
      </c>
    </row>
    <row r="15" spans="1:10" x14ac:dyDescent="0.25">
      <c r="D15" s="2" t="s">
        <v>15</v>
      </c>
      <c r="E15" s="3" t="s">
        <v>33</v>
      </c>
    </row>
    <row r="16" spans="1:10" x14ac:dyDescent="0.25">
      <c r="D16" s="2" t="s">
        <v>9</v>
      </c>
      <c r="E16" s="3" t="s">
        <v>34</v>
      </c>
    </row>
    <row r="17" spans="4:5" x14ac:dyDescent="0.25">
      <c r="D17" s="2" t="s">
        <v>40</v>
      </c>
      <c r="E17" s="3" t="s">
        <v>35</v>
      </c>
    </row>
    <row r="18" spans="4:5" x14ac:dyDescent="0.25">
      <c r="D18" s="2" t="s">
        <v>8</v>
      </c>
      <c r="E18" s="3" t="s">
        <v>36</v>
      </c>
    </row>
    <row r="19" spans="4:5" x14ac:dyDescent="0.25">
      <c r="D19" s="2" t="s">
        <v>11</v>
      </c>
      <c r="E19" s="3" t="s">
        <v>37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Plan2</vt:lpstr>
      <vt:lpstr>Plan3</vt:lpstr>
      <vt:lpstr>matriz_rab</vt:lpstr>
      <vt:lpstr>dados</vt:lpstr>
      <vt:lpstr>Plan1</vt:lpstr>
      <vt:lpstr>matriz_rab!Area_de_impressao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RAB</dc:title>
  <dc:subject>Matriz RAB</dc:subject>
  <dc:creator>radardeprojetos@gmail.com</dc:creator>
  <cp:keywords>Radar de Projetos</cp:keywords>
  <cp:lastModifiedBy>D03_05</cp:lastModifiedBy>
  <cp:lastPrinted>2015-04-21T09:44:32Z</cp:lastPrinted>
  <dcterms:created xsi:type="dcterms:W3CDTF">2011-06-10T15:32:06Z</dcterms:created>
  <dcterms:modified xsi:type="dcterms:W3CDTF">2021-09-18T01:11:20Z</dcterms:modified>
  <cp:category>Templates</cp:category>
  <cp:contentStatus>www.radardeprojetos.com.br</cp:contentStatus>
</cp:coreProperties>
</file>