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gar\Dropbox\equipamentos\"/>
    </mc:Choice>
  </mc:AlternateContent>
  <xr:revisionPtr revIDLastSave="0" documentId="13_ncr:1_{7D9E2C61-36CE-4864-9A29-9401994A8A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mponent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1" l="1"/>
  <c r="I32" i="1"/>
  <c r="I33" i="1"/>
  <c r="I34" i="1"/>
  <c r="I35" i="1"/>
  <c r="I37" i="1"/>
  <c r="G31" i="1"/>
  <c r="G32" i="1"/>
  <c r="G33" i="1"/>
  <c r="G34" i="1"/>
  <c r="G35" i="1"/>
  <c r="G37" i="1"/>
  <c r="E31" i="1"/>
  <c r="E32" i="1"/>
  <c r="E33" i="1"/>
  <c r="E34" i="1"/>
  <c r="E35" i="1"/>
  <c r="E37" i="1"/>
  <c r="I39" i="1"/>
  <c r="I40" i="1"/>
  <c r="G39" i="1"/>
  <c r="G40" i="1"/>
  <c r="E39" i="1"/>
  <c r="E40" i="1"/>
  <c r="I38" i="1"/>
  <c r="G38" i="1"/>
  <c r="E38" i="1"/>
  <c r="I18" i="1"/>
  <c r="I19" i="1"/>
  <c r="I20" i="1"/>
  <c r="I21" i="1"/>
  <c r="I22" i="1"/>
  <c r="G18" i="1"/>
  <c r="G19" i="1"/>
  <c r="G20" i="1"/>
  <c r="G21" i="1"/>
  <c r="G22" i="1"/>
  <c r="E18" i="1"/>
  <c r="E19" i="1"/>
  <c r="E20" i="1"/>
  <c r="E21" i="1"/>
  <c r="E22" i="1"/>
  <c r="I24" i="1" l="1"/>
  <c r="G24" i="1"/>
  <c r="E24" i="1"/>
  <c r="I16" i="1" l="1"/>
  <c r="G16" i="1"/>
  <c r="E16" i="1"/>
  <c r="E17" i="1"/>
  <c r="I17" i="1"/>
  <c r="I23" i="1"/>
  <c r="I25" i="1"/>
  <c r="G17" i="1"/>
  <c r="G23" i="1"/>
  <c r="G25" i="1"/>
  <c r="E23" i="1"/>
  <c r="E25" i="1"/>
  <c r="I6" i="1"/>
  <c r="G6" i="1"/>
  <c r="E6" i="1"/>
  <c r="G41" i="1" l="1"/>
  <c r="I41" i="1"/>
  <c r="E41" i="1"/>
</calcChain>
</file>

<file path=xl/sharedStrings.xml><?xml version="1.0" encoding="utf-8"?>
<sst xmlns="http://schemas.openxmlformats.org/spreadsheetml/2006/main" count="68" uniqueCount="48">
  <si>
    <t>Descrição</t>
  </si>
  <si>
    <t>Quantidade</t>
  </si>
  <si>
    <t>P1</t>
  </si>
  <si>
    <t>P2</t>
  </si>
  <si>
    <t>P3</t>
  </si>
  <si>
    <t>Transformador 12V + 12V - 110V/220V</t>
  </si>
  <si>
    <t>Estoque</t>
  </si>
  <si>
    <t>ok</t>
  </si>
  <si>
    <t>Ponte Retificadora</t>
  </si>
  <si>
    <t>Insuficiente</t>
  </si>
  <si>
    <t>Regulador 7812</t>
  </si>
  <si>
    <t>Regulador 7912</t>
  </si>
  <si>
    <t>Regulador 7805</t>
  </si>
  <si>
    <t>Regulador 7905</t>
  </si>
  <si>
    <t>Resistor 2k2 - 1/4W</t>
  </si>
  <si>
    <t>Resistor 680R - 1/4W</t>
  </si>
  <si>
    <t>LED 3mm Verde</t>
  </si>
  <si>
    <t>LED 3mm Vermelho</t>
  </si>
  <si>
    <t>Chave Gangorra (ON/OFF)</t>
  </si>
  <si>
    <t>Chave HH (110V/220V)</t>
  </si>
  <si>
    <t>Porta Fusível</t>
  </si>
  <si>
    <t>Fusível Vidro Peq. 1A/250V</t>
  </si>
  <si>
    <t>Lista de Materiais (20 Fontes)</t>
  </si>
  <si>
    <t>Borne  Cabo Banana Vermelho</t>
  </si>
  <si>
    <t>Borne Cabo Banana Verde</t>
  </si>
  <si>
    <t>Borne Cabo Banana Preto</t>
  </si>
  <si>
    <t>Capacitor Eletrolítico Radial 1000uF/25V</t>
  </si>
  <si>
    <t>Capacitor Eletrolítico Radial 10uF/50V</t>
  </si>
  <si>
    <t>Total</t>
  </si>
  <si>
    <t>Placa de Circuito Fibra</t>
  </si>
  <si>
    <t>Capacitor Cerâmico ou Poliester 100nF/50V</t>
  </si>
  <si>
    <t>Dissipador TO220 (Regulador de Tensão)</t>
  </si>
  <si>
    <t>ADC0804</t>
  </si>
  <si>
    <t>DAC0808</t>
  </si>
  <si>
    <t>LM741</t>
  </si>
  <si>
    <t>Capacitor de 150pF</t>
  </si>
  <si>
    <t>Lista de Materiais Conversor ( 20 Conversores)</t>
  </si>
  <si>
    <t>LED vermelho 3mm</t>
  </si>
  <si>
    <t>Resistor 10k/ ¼ w</t>
  </si>
  <si>
    <t>Resistor 330/ ¼ w</t>
  </si>
  <si>
    <t>Tripot de 10k multivoltas vertical</t>
  </si>
  <si>
    <t>Borne para plug banana Vermelho (V=+12V, V=-12V, V=+5V)</t>
  </si>
  <si>
    <t>Borne para plug banana Amarelo (Vin e Vout)</t>
  </si>
  <si>
    <t>Borne para plug banana Preto (GND)</t>
  </si>
  <si>
    <t>Caixa Tipo Patola</t>
  </si>
  <si>
    <t>Plugue para Tomada 2P 10A</t>
  </si>
  <si>
    <t>z</t>
  </si>
  <si>
    <t>Chave Táctil 6x6x5 4 terminais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</si>
</sst>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164" fontId="5" fillId="2" borderId="1" xfId="2" applyNumberFormat="1" applyFont="1" applyFill="1" applyBorder="1" applyAlignment="1">
      <alignment horizontal="center"/>
    </xf>
    <xf numFmtId="0" fontId="4" fillId="2" borderId="0" xfId="0" applyFont="1" applyFill="1"/>
    <xf numFmtId="0" fontId="4" fillId="2" borderId="1" xfId="0" applyFont="1" applyFill="1" applyBorder="1" applyAlignment="1">
      <alignment horizontal="center"/>
    </xf>
    <xf numFmtId="164" fontId="4" fillId="2" borderId="1" xfId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5" fillId="2" borderId="1" xfId="2" applyNumberFormat="1" applyFont="1" applyFill="1" applyBorder="1" applyAlignment="1">
      <alignment horizontal="center" vertical="center"/>
    </xf>
    <xf numFmtId="164" fontId="6" fillId="2" borderId="1" xfId="2" applyNumberFormat="1" applyFont="1" applyFill="1" applyBorder="1" applyAlignment="1">
      <alignment horizontal="center" vertical="center" wrapText="1"/>
    </xf>
    <xf numFmtId="164" fontId="7" fillId="2" borderId="1" xfId="1" applyFont="1" applyFill="1" applyBorder="1" applyAlignment="1">
      <alignment horizont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6" fillId="2" borderId="0" xfId="0" applyFont="1" applyFill="1"/>
    <xf numFmtId="164" fontId="4" fillId="2" borderId="1" xfId="0" applyNumberFormat="1" applyFont="1" applyFill="1" applyBorder="1" applyAlignment="1">
      <alignment horizontal="center"/>
    </xf>
    <xf numFmtId="164" fontId="4" fillId="2" borderId="0" xfId="1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loja.multcomercial.com.br/borne-b897-para-pino-banana-de-4mm-vermelho-b-b-c.html" TargetMode="External"/><Relationship Id="rId18" Type="http://schemas.openxmlformats.org/officeDocument/2006/relationships/hyperlink" Target="https://loja.multcomercial.com.br/borne-b897-para-pino-banana-de-4mm-preto-b-b-c.html" TargetMode="External"/><Relationship Id="rId26" Type="http://schemas.openxmlformats.org/officeDocument/2006/relationships/hyperlink" Target="http://www.ztecnologia.com/produto/borne-b897-para-pino-banana-de-4mm-preto-b-b-c/" TargetMode="External"/><Relationship Id="rId39" Type="http://schemas.openxmlformats.org/officeDocument/2006/relationships/hyperlink" Target="https://loja.multcomercial.com.br/resistor-de-1-4-de-watt-cr25-5-de-tolerancia.html" TargetMode="External"/><Relationship Id="rId21" Type="http://schemas.openxmlformats.org/officeDocument/2006/relationships/hyperlink" Target="https://loja.multcomercial.com.br/borne-b897-para-pino-banana-de-4mm-vermelho-b-b-c.html" TargetMode="External"/><Relationship Id="rId34" Type="http://schemas.openxmlformats.org/officeDocument/2006/relationships/hyperlink" Target="https://proesi.com.br/lm741-circuito-integrado-dip-8.html" TargetMode="External"/><Relationship Id="rId42" Type="http://schemas.openxmlformats.org/officeDocument/2006/relationships/hyperlink" Target="https://proesi.com.br/capacitor-ceramico-disco-150pf-50v-151.html" TargetMode="External"/><Relationship Id="rId47" Type="http://schemas.openxmlformats.org/officeDocument/2006/relationships/hyperlink" Target="http://www.mamuteeletronica.com.br/home/produto/codigo:5191/caixa-plastica-shako-ht100-150x110x70mm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www.baudaeletronica.com.br/mini-chave-gangorra-kcd11-102-3-terminais-preta.html?gclid=EAIaIQobChMIz5bfmNaI3gIVAoTICh1Wrg1GEAkYBSABEgLCjfD_BwE" TargetMode="External"/><Relationship Id="rId2" Type="http://schemas.openxmlformats.org/officeDocument/2006/relationships/hyperlink" Target="https://www.eletrogate.com/capacitor-eletrolitico-10uf-x-50v?utm_source=Site&amp;utm_medium=GoogleMerchant&amp;utm_campaign=GoogleMerchant&amp;gclid=EAIaIQobChMIrMGo79GI3gIVjw2RCh3xiwJTEAQYASABEgIXePD_BwE" TargetMode="External"/><Relationship Id="rId16" Type="http://schemas.openxmlformats.org/officeDocument/2006/relationships/hyperlink" Target="https://loja.multcomercial.com.br/borne-b897-para-pino-banana-de-4mm-verde-b-b-c.html" TargetMode="External"/><Relationship Id="rId29" Type="http://schemas.openxmlformats.org/officeDocument/2006/relationships/hyperlink" Target="https://www.premierexclusive.com.br/catalog/product/view/id/48454/s/plugue-macho-2p-10a-250v-cor-preto-macho-tramontina/?gclid=EAIaIQobChMIvZzL2I2T3gIVBwyRCh2fKgfKEAkYAiABEgILYvD_BwE" TargetMode="External"/><Relationship Id="rId11" Type="http://schemas.openxmlformats.org/officeDocument/2006/relationships/hyperlink" Target="https://loja.multcomercial.com.br/chave-hh-3-27-s-a-c-aba-c-r-1-8-c-g-6t.html" TargetMode="External"/><Relationship Id="rId24" Type="http://schemas.openxmlformats.org/officeDocument/2006/relationships/hyperlink" Target="http://www.ztecnologia.com/produto/borne-b897-para-pino-banana-de-4mm-verde-b-b-c/" TargetMode="External"/><Relationship Id="rId32" Type="http://schemas.openxmlformats.org/officeDocument/2006/relationships/hyperlink" Target="http://www.baudaeletronica.com.br/amplificador-operacional-lm741.html?gclid=EAIaIQobChMI2def446T3gIVxwWRCh3EDwZ9EAQYASABEgJ_6fD_BwE" TargetMode="External"/><Relationship Id="rId37" Type="http://schemas.openxmlformats.org/officeDocument/2006/relationships/hyperlink" Target="https://proesi.com.br/resistor-carbono-cr25-1-4w-10k.html" TargetMode="External"/><Relationship Id="rId40" Type="http://schemas.openxmlformats.org/officeDocument/2006/relationships/hyperlink" Target="http://www.baudaeletronica.com.br/resistor-330r-5-1-4w.html" TargetMode="External"/><Relationship Id="rId45" Type="http://schemas.openxmlformats.org/officeDocument/2006/relationships/hyperlink" Target="https://proesi.com.br/chave-tactil-kfc-a06-6x6x5mm-4t-180.html" TargetMode="External"/><Relationship Id="rId5" Type="http://schemas.openxmlformats.org/officeDocument/2006/relationships/hyperlink" Target="https://www.soldafria.com.br/dissipador-181033-com-furo" TargetMode="External"/><Relationship Id="rId15" Type="http://schemas.openxmlformats.org/officeDocument/2006/relationships/hyperlink" Target="http://www.mamuteeletronica.com.br/home/produto/codigo:6452/borne-banana-b897-vermelho" TargetMode="External"/><Relationship Id="rId23" Type="http://schemas.openxmlformats.org/officeDocument/2006/relationships/hyperlink" Target="http://www.mamuteeletronica.com.br/home/produto/codigo:6452/borne-banana-b897-vermelho" TargetMode="External"/><Relationship Id="rId28" Type="http://schemas.openxmlformats.org/officeDocument/2006/relationships/hyperlink" Target="http://www.ztecnologia.com/produto/borne-b897-para-pino-banana-de-4mm-amarelo-b-b-c/" TargetMode="External"/><Relationship Id="rId36" Type="http://schemas.openxmlformats.org/officeDocument/2006/relationships/hyperlink" Target="https://loja.multcomercial.com.br/resistor-de-1-4-de-watt-cr25-5-de-tolerancia.html" TargetMode="External"/><Relationship Id="rId49" Type="http://schemas.openxmlformats.org/officeDocument/2006/relationships/hyperlink" Target="https://www.casadoresistor.com.br/caixa-plastica-ht-100-preta-zaxp0054-p6799" TargetMode="External"/><Relationship Id="rId10" Type="http://schemas.openxmlformats.org/officeDocument/2006/relationships/hyperlink" Target="http://www.baudaeletronica.com.br/chave-hh-seletora-127v-220v.html?gclid=EAIaIQobChMIjMLksteI3gIVmYSzCh3hRwe9EAkYBSABEgL-2vD_BwE" TargetMode="External"/><Relationship Id="rId19" Type="http://schemas.openxmlformats.org/officeDocument/2006/relationships/hyperlink" Target="http://www.mamuteeletronica.com.br/home/produto/codigo:2264/borne-banana-b897-preto" TargetMode="External"/><Relationship Id="rId31" Type="http://schemas.openxmlformats.org/officeDocument/2006/relationships/hyperlink" Target="https://www.fg.com.br/plugue-macho-2p-10a-corpo-chato---tramontina-inativo/p?idsku=1033664&amp;gclid=EAIaIQobChMIlJCjz4aT3gIVkYSRCh3Q4weNEAYYAyABEgIggPD_BwE" TargetMode="External"/><Relationship Id="rId44" Type="http://schemas.openxmlformats.org/officeDocument/2006/relationships/hyperlink" Target="http://www.baudaeletronica.com.br/chave-tactil-6x6x5mm-4-terminais.html" TargetMode="External"/><Relationship Id="rId4" Type="http://schemas.openxmlformats.org/officeDocument/2006/relationships/hyperlink" Target="https://loja.multcomercial.com.br/dissipador-de-calor-181033-eletro-service.html" TargetMode="External"/><Relationship Id="rId9" Type="http://schemas.openxmlformats.org/officeDocument/2006/relationships/hyperlink" Target="https://www.moduloeletronica.com.br/chave-gangorra-kcd11-101-mini-preta-2t-3a-250vca" TargetMode="External"/><Relationship Id="rId14" Type="http://schemas.openxmlformats.org/officeDocument/2006/relationships/hyperlink" Target="http://www.ztecnologia.com/produto/borne-b897-para-pino-banana-de-4mm-verde-b-b-c/" TargetMode="External"/><Relationship Id="rId22" Type="http://schemas.openxmlformats.org/officeDocument/2006/relationships/hyperlink" Target="https://loja.multcomercial.com.br/borne-b897-para-pino-banana-de-4mm-preto-b-b-c.html" TargetMode="External"/><Relationship Id="rId27" Type="http://schemas.openxmlformats.org/officeDocument/2006/relationships/hyperlink" Target="https://loja.multcomercial.com.br/borne-b897-para-pino-banana-de-4mm-amarelo-b-b-c.html" TargetMode="External"/><Relationship Id="rId30" Type="http://schemas.openxmlformats.org/officeDocument/2006/relationships/hyperlink" Target="https://www.walmart.com.br/item/6694448/sk?utm_source=google-pla&amp;adtype=pla&amp;utm_medium=ppc&amp;utm_term=6694448&amp;utm_campaign=casa+6694448&amp;gclid=EAIaIQobChMIvZzL2I2T3gIVBwyRCh2fKgfKEAkYAyABEgKlDvD_BwE" TargetMode="External"/><Relationship Id="rId35" Type="http://schemas.openxmlformats.org/officeDocument/2006/relationships/hyperlink" Target="http://www.baudaeletronica.com.br/resistor-10k-5-1-4w.html?gclid=EAIaIQobChMI2c2piJGT3gIVlYWRCh25MApJEAQYASABEgJUyPD_BwE" TargetMode="External"/><Relationship Id="rId43" Type="http://schemas.openxmlformats.org/officeDocument/2006/relationships/hyperlink" Target="http://www.baudaeletronica.com.br/capacitor-ceramico-150pf-50v.html" TargetMode="External"/><Relationship Id="rId48" Type="http://schemas.openxmlformats.org/officeDocument/2006/relationships/hyperlink" Target="http://www.mamuteeletronica.com.br/home/produto/codigo:5191/caixa-plastica-shako-ht100-150x110x70mm" TargetMode="External"/><Relationship Id="rId8" Type="http://schemas.openxmlformats.org/officeDocument/2006/relationships/hyperlink" Target="https://proesi.com.br/mini-chave-gangorra-kcd11-101-2t-3a-250v-preta.html" TargetMode="External"/><Relationship Id="rId3" Type="http://schemas.openxmlformats.org/officeDocument/2006/relationships/hyperlink" Target="https://www.curtocircuito.com.br/capacitor-eletrolitico-10uf-50v-5x11-yageo.html" TargetMode="External"/><Relationship Id="rId12" Type="http://schemas.openxmlformats.org/officeDocument/2006/relationships/hyperlink" Target="https://www.eletroinfocia.com.br/chave-hh-2-polos-110220v-3a-p-solda?parceiro=5383&amp;gclid=EAIaIQobChMIorKgwdeI3gIVFonICh12SgJIEAkYByABEgLtRPD_BwE" TargetMode="External"/><Relationship Id="rId17" Type="http://schemas.openxmlformats.org/officeDocument/2006/relationships/hyperlink" Target="http://www.ztecnologia.com/produto/borne-b897-para-pino-banana-de-4mm-verde-b-b-c/" TargetMode="External"/><Relationship Id="rId25" Type="http://schemas.openxmlformats.org/officeDocument/2006/relationships/hyperlink" Target="http://www.mamuteeletronica.com.br/home/produto/codigo:2264/borne-banana-b897-preto" TargetMode="External"/><Relationship Id="rId33" Type="http://schemas.openxmlformats.org/officeDocument/2006/relationships/hyperlink" Target="https://loja.multcomercial.com.br/circuito-integrado-lm741cn-ua741n-dip-08-st.html" TargetMode="External"/><Relationship Id="rId38" Type="http://schemas.openxmlformats.org/officeDocument/2006/relationships/hyperlink" Target="https://proesi.com.br/resistor-carbono-cr25-1-4w-330r.html" TargetMode="External"/><Relationship Id="rId46" Type="http://schemas.openxmlformats.org/officeDocument/2006/relationships/hyperlink" Target="https://loja.multcomercial.com.br/chave-tactil-6x6x43mm-4-terminais-180.html" TargetMode="External"/><Relationship Id="rId20" Type="http://schemas.openxmlformats.org/officeDocument/2006/relationships/hyperlink" Target="http://www.ztecnologia.com/produto/borne-b897-para-pino-banana-de-4mm-preto-b-b-c/" TargetMode="External"/><Relationship Id="rId41" Type="http://schemas.openxmlformats.org/officeDocument/2006/relationships/hyperlink" Target="https://loja.multcomercial.com.br/capacitor-ceramico-disco-150pf-50v-151-cod-1296.html" TargetMode="External"/><Relationship Id="rId1" Type="http://schemas.openxmlformats.org/officeDocument/2006/relationships/hyperlink" Target="https://proesi.com.br/capacitor-eletrolitico-10uf-50v-105.html" TargetMode="External"/><Relationship Id="rId6" Type="http://schemas.openxmlformats.org/officeDocument/2006/relationships/hyperlink" Target="http://www.ztecnologia.com/produto/dissipador-de-calor-181033-eletro-servic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workbookViewId="0">
      <selection activeCell="B53" sqref="B53"/>
    </sheetView>
  </sheetViews>
  <sheetFormatPr defaultRowHeight="12.75" x14ac:dyDescent="0.2"/>
  <cols>
    <col min="1" max="1" width="53.42578125" style="10" bestFit="1" customWidth="1"/>
    <col min="2" max="2" width="11.5703125" style="10" bestFit="1" customWidth="1"/>
    <col min="3" max="3" width="10.28515625" style="10" bestFit="1" customWidth="1"/>
    <col min="4" max="4" width="9.5703125" style="10" bestFit="1" customWidth="1"/>
    <col min="5" max="5" width="12.140625" style="10" bestFit="1" customWidth="1"/>
    <col min="6" max="6" width="9.5703125" style="10" bestFit="1" customWidth="1"/>
    <col min="7" max="7" width="12.140625" style="10" bestFit="1" customWidth="1"/>
    <col min="8" max="8" width="9.5703125" style="10" bestFit="1" customWidth="1"/>
    <col min="9" max="9" width="12.140625" style="10" bestFit="1" customWidth="1"/>
    <col min="10" max="10" width="9.140625" style="2"/>
    <col min="11" max="11" width="2" style="2" bestFit="1" customWidth="1"/>
    <col min="12" max="16384" width="9.140625" style="2"/>
  </cols>
  <sheetData>
    <row r="1" spans="1:9" x14ac:dyDescent="0.2">
      <c r="A1" s="15" t="s">
        <v>22</v>
      </c>
      <c r="B1" s="15"/>
      <c r="C1" s="15"/>
      <c r="D1" s="15"/>
      <c r="E1" s="15"/>
      <c r="F1" s="15"/>
      <c r="G1" s="15"/>
      <c r="H1" s="15"/>
      <c r="I1" s="15"/>
    </row>
    <row r="2" spans="1:9" x14ac:dyDescent="0.2">
      <c r="A2" s="14" t="s">
        <v>0</v>
      </c>
      <c r="B2" s="14" t="s">
        <v>1</v>
      </c>
      <c r="C2" s="14" t="s">
        <v>6</v>
      </c>
      <c r="D2" s="14" t="s">
        <v>2</v>
      </c>
      <c r="E2" s="14" t="s">
        <v>28</v>
      </c>
      <c r="F2" s="14" t="s">
        <v>3</v>
      </c>
      <c r="G2" s="14" t="s">
        <v>28</v>
      </c>
      <c r="H2" s="14" t="s">
        <v>4</v>
      </c>
      <c r="I2" s="14" t="s">
        <v>28</v>
      </c>
    </row>
    <row r="3" spans="1:9" x14ac:dyDescent="0.2">
      <c r="A3" s="3" t="s">
        <v>5</v>
      </c>
      <c r="B3" s="3">
        <v>20</v>
      </c>
      <c r="C3" s="3" t="s">
        <v>7</v>
      </c>
      <c r="D3" s="4"/>
      <c r="E3" s="3"/>
      <c r="F3" s="4"/>
      <c r="G3" s="3"/>
      <c r="H3" s="4"/>
      <c r="I3" s="3"/>
    </row>
    <row r="4" spans="1:9" x14ac:dyDescent="0.2">
      <c r="A4" s="3" t="s">
        <v>8</v>
      </c>
      <c r="B4" s="3">
        <v>20</v>
      </c>
      <c r="C4" s="3" t="s">
        <v>7</v>
      </c>
      <c r="D4" s="4"/>
      <c r="E4" s="3"/>
      <c r="F4" s="4"/>
      <c r="G4" s="3"/>
      <c r="H4" s="4"/>
      <c r="I4" s="3"/>
    </row>
    <row r="5" spans="1:9" x14ac:dyDescent="0.2">
      <c r="A5" s="3" t="s">
        <v>26</v>
      </c>
      <c r="B5" s="3">
        <v>40</v>
      </c>
      <c r="C5" s="3" t="s">
        <v>7</v>
      </c>
      <c r="D5" s="4"/>
      <c r="E5" s="3"/>
      <c r="F5" s="4"/>
      <c r="G5" s="3"/>
      <c r="H5" s="4"/>
      <c r="I5" s="3"/>
    </row>
    <row r="6" spans="1:9" x14ac:dyDescent="0.2">
      <c r="A6" s="5" t="s">
        <v>27</v>
      </c>
      <c r="B6" s="5">
        <v>80</v>
      </c>
      <c r="C6" s="5" t="s">
        <v>9</v>
      </c>
      <c r="D6" s="6">
        <v>0.12</v>
      </c>
      <c r="E6" s="7">
        <f>B6*D6</f>
        <v>9.6</v>
      </c>
      <c r="F6" s="6">
        <v>0.2</v>
      </c>
      <c r="G6" s="7">
        <f>B6*F6</f>
        <v>16</v>
      </c>
      <c r="H6" s="6">
        <v>0.22</v>
      </c>
      <c r="I6" s="7">
        <f>B6*H6</f>
        <v>17.600000000000001</v>
      </c>
    </row>
    <row r="7" spans="1:9" x14ac:dyDescent="0.2">
      <c r="A7" s="3" t="s">
        <v>30</v>
      </c>
      <c r="B7" s="3">
        <v>40</v>
      </c>
      <c r="C7" s="3" t="s">
        <v>7</v>
      </c>
      <c r="D7" s="4"/>
      <c r="E7" s="7"/>
      <c r="F7" s="4"/>
      <c r="G7" s="7"/>
      <c r="H7" s="4"/>
      <c r="I7" s="7"/>
    </row>
    <row r="8" spans="1:9" x14ac:dyDescent="0.2">
      <c r="A8" s="3" t="s">
        <v>10</v>
      </c>
      <c r="B8" s="3">
        <v>20</v>
      </c>
      <c r="C8" s="3" t="s">
        <v>7</v>
      </c>
      <c r="D8" s="4"/>
      <c r="E8" s="7"/>
      <c r="F8" s="4"/>
      <c r="G8" s="7"/>
      <c r="H8" s="4"/>
      <c r="I8" s="7"/>
    </row>
    <row r="9" spans="1:9" x14ac:dyDescent="0.2">
      <c r="A9" s="3" t="s">
        <v>11</v>
      </c>
      <c r="B9" s="3">
        <v>20</v>
      </c>
      <c r="C9" s="3" t="s">
        <v>7</v>
      </c>
      <c r="D9" s="4"/>
      <c r="E9" s="7"/>
      <c r="F9" s="4"/>
      <c r="G9" s="7"/>
      <c r="H9" s="4"/>
      <c r="I9" s="7"/>
    </row>
    <row r="10" spans="1:9" x14ac:dyDescent="0.2">
      <c r="A10" s="3" t="s">
        <v>12</v>
      </c>
      <c r="B10" s="3">
        <v>20</v>
      </c>
      <c r="C10" s="3" t="s">
        <v>7</v>
      </c>
      <c r="D10" s="4"/>
      <c r="E10" s="7"/>
      <c r="F10" s="4"/>
      <c r="G10" s="7"/>
      <c r="H10" s="4"/>
      <c r="I10" s="7"/>
    </row>
    <row r="11" spans="1:9" x14ac:dyDescent="0.2">
      <c r="A11" s="3" t="s">
        <v>13</v>
      </c>
      <c r="B11" s="3">
        <v>20</v>
      </c>
      <c r="C11" s="3" t="s">
        <v>7</v>
      </c>
      <c r="D11" s="4"/>
      <c r="E11" s="7"/>
      <c r="F11" s="4"/>
      <c r="G11" s="7"/>
      <c r="H11" s="4"/>
      <c r="I11" s="7"/>
    </row>
    <row r="12" spans="1:9" x14ac:dyDescent="0.2">
      <c r="A12" s="3" t="s">
        <v>14</v>
      </c>
      <c r="B12" s="3">
        <v>40</v>
      </c>
      <c r="C12" s="3" t="s">
        <v>7</v>
      </c>
      <c r="D12" s="4"/>
      <c r="E12" s="7"/>
      <c r="F12" s="4"/>
      <c r="G12" s="7"/>
      <c r="H12" s="4"/>
      <c r="I12" s="7"/>
    </row>
    <row r="13" spans="1:9" x14ac:dyDescent="0.2">
      <c r="A13" s="3" t="s">
        <v>15</v>
      </c>
      <c r="B13" s="3">
        <v>40</v>
      </c>
      <c r="C13" s="3" t="s">
        <v>7</v>
      </c>
      <c r="D13" s="4"/>
      <c r="E13" s="7"/>
      <c r="F13" s="4"/>
      <c r="G13" s="7"/>
      <c r="H13" s="4"/>
      <c r="I13" s="7"/>
    </row>
    <row r="14" spans="1:9" x14ac:dyDescent="0.2">
      <c r="A14" s="3" t="s">
        <v>16</v>
      </c>
      <c r="B14" s="3">
        <v>40</v>
      </c>
      <c r="C14" s="3" t="s">
        <v>7</v>
      </c>
      <c r="D14" s="4"/>
      <c r="E14" s="7"/>
      <c r="F14" s="4"/>
      <c r="G14" s="7"/>
      <c r="H14" s="4"/>
      <c r="I14" s="7"/>
    </row>
    <row r="15" spans="1:9" x14ac:dyDescent="0.2">
      <c r="A15" s="3" t="s">
        <v>17</v>
      </c>
      <c r="B15" s="3">
        <v>40</v>
      </c>
      <c r="C15" s="3" t="s">
        <v>7</v>
      </c>
      <c r="D15" s="4"/>
      <c r="E15" s="7"/>
      <c r="F15" s="4"/>
      <c r="G15" s="7"/>
      <c r="H15" s="4"/>
      <c r="I15" s="7"/>
    </row>
    <row r="16" spans="1:9" x14ac:dyDescent="0.2">
      <c r="A16" s="3" t="s">
        <v>18</v>
      </c>
      <c r="B16" s="3">
        <v>20</v>
      </c>
      <c r="C16" s="3" t="s">
        <v>9</v>
      </c>
      <c r="D16" s="1">
        <v>0.59</v>
      </c>
      <c r="E16" s="7">
        <f>B16*D16</f>
        <v>11.799999999999999</v>
      </c>
      <c r="F16" s="1">
        <v>0.6</v>
      </c>
      <c r="G16" s="7">
        <f>B16*F16</f>
        <v>12</v>
      </c>
      <c r="H16" s="1">
        <v>0.8</v>
      </c>
      <c r="I16" s="7">
        <f>B16*H16</f>
        <v>16</v>
      </c>
    </row>
    <row r="17" spans="1:14" x14ac:dyDescent="0.2">
      <c r="A17" s="3" t="s">
        <v>19</v>
      </c>
      <c r="B17" s="3">
        <v>20</v>
      </c>
      <c r="C17" s="3"/>
      <c r="D17" s="1">
        <v>0.95</v>
      </c>
      <c r="E17" s="7">
        <f t="shared" ref="E17:E25" si="0">B17*D17</f>
        <v>19</v>
      </c>
      <c r="F17" s="1">
        <v>1.6</v>
      </c>
      <c r="G17" s="7">
        <f t="shared" ref="G17:G25" si="1">B17*F17</f>
        <v>32</v>
      </c>
      <c r="H17" s="1">
        <v>2.5</v>
      </c>
      <c r="I17" s="7">
        <f t="shared" ref="I17:I25" si="2">B17*H17</f>
        <v>50</v>
      </c>
    </row>
    <row r="18" spans="1:14" x14ac:dyDescent="0.2">
      <c r="A18" s="3" t="s">
        <v>20</v>
      </c>
      <c r="B18" s="3">
        <v>20</v>
      </c>
      <c r="C18" s="3" t="s">
        <v>7</v>
      </c>
      <c r="D18" s="4"/>
      <c r="E18" s="7">
        <f t="shared" si="0"/>
        <v>0</v>
      </c>
      <c r="F18" s="4"/>
      <c r="G18" s="7">
        <f t="shared" si="1"/>
        <v>0</v>
      </c>
      <c r="H18" s="4"/>
      <c r="I18" s="7">
        <f t="shared" si="2"/>
        <v>0</v>
      </c>
    </row>
    <row r="19" spans="1:14" x14ac:dyDescent="0.2">
      <c r="A19" s="3" t="s">
        <v>21</v>
      </c>
      <c r="B19" s="3">
        <v>20</v>
      </c>
      <c r="C19" s="3" t="s">
        <v>7</v>
      </c>
      <c r="D19" s="4"/>
      <c r="E19" s="7">
        <f t="shared" si="0"/>
        <v>0</v>
      </c>
      <c r="F19" s="4"/>
      <c r="G19" s="7">
        <f t="shared" si="1"/>
        <v>0</v>
      </c>
      <c r="H19" s="4"/>
      <c r="I19" s="7">
        <f t="shared" si="2"/>
        <v>0</v>
      </c>
    </row>
    <row r="20" spans="1:14" x14ac:dyDescent="0.2">
      <c r="A20" s="3" t="s">
        <v>23</v>
      </c>
      <c r="B20" s="3">
        <v>40</v>
      </c>
      <c r="C20" s="3"/>
      <c r="D20" s="1">
        <v>2.2999999999999998</v>
      </c>
      <c r="E20" s="7">
        <f t="shared" si="0"/>
        <v>92</v>
      </c>
      <c r="F20" s="1">
        <v>2.4</v>
      </c>
      <c r="G20" s="7">
        <f t="shared" si="1"/>
        <v>96</v>
      </c>
      <c r="H20" s="1">
        <v>4.5999999999999996</v>
      </c>
      <c r="I20" s="7">
        <f t="shared" si="2"/>
        <v>184</v>
      </c>
    </row>
    <row r="21" spans="1:14" x14ac:dyDescent="0.2">
      <c r="A21" s="3" t="s">
        <v>24</v>
      </c>
      <c r="B21" s="3">
        <v>40</v>
      </c>
      <c r="C21" s="3"/>
      <c r="D21" s="1">
        <v>2.2999999999999998</v>
      </c>
      <c r="E21" s="7">
        <f t="shared" si="0"/>
        <v>92</v>
      </c>
      <c r="F21" s="8"/>
      <c r="G21" s="7">
        <f t="shared" si="1"/>
        <v>0</v>
      </c>
      <c r="H21" s="1">
        <v>4.5999999999999996</v>
      </c>
      <c r="I21" s="7">
        <f t="shared" si="2"/>
        <v>184</v>
      </c>
    </row>
    <row r="22" spans="1:14" x14ac:dyDescent="0.2">
      <c r="A22" s="3" t="s">
        <v>25</v>
      </c>
      <c r="B22" s="3">
        <v>20</v>
      </c>
      <c r="C22" s="3"/>
      <c r="D22" s="1">
        <v>2.2999999999999998</v>
      </c>
      <c r="E22" s="7">
        <f t="shared" si="0"/>
        <v>46</v>
      </c>
      <c r="F22" s="1">
        <v>2.4</v>
      </c>
      <c r="G22" s="7">
        <f t="shared" si="1"/>
        <v>48</v>
      </c>
      <c r="H22" s="1">
        <v>4.5999999999999996</v>
      </c>
      <c r="I22" s="7">
        <f t="shared" si="2"/>
        <v>92</v>
      </c>
    </row>
    <row r="23" spans="1:14" s="9" customFormat="1" x14ac:dyDescent="0.25">
      <c r="A23" s="5" t="s">
        <v>31</v>
      </c>
      <c r="B23" s="5">
        <v>80</v>
      </c>
      <c r="C23" s="5"/>
      <c r="D23" s="6">
        <v>1.7</v>
      </c>
      <c r="E23" s="7">
        <f t="shared" si="0"/>
        <v>136</v>
      </c>
      <c r="F23" s="6">
        <v>2.78</v>
      </c>
      <c r="G23" s="7">
        <f t="shared" si="1"/>
        <v>222.39999999999998</v>
      </c>
      <c r="H23" s="6">
        <v>3.4</v>
      </c>
      <c r="I23" s="7">
        <f t="shared" si="2"/>
        <v>272</v>
      </c>
    </row>
    <row r="24" spans="1:14" x14ac:dyDescent="0.2">
      <c r="A24" s="3" t="s">
        <v>44</v>
      </c>
      <c r="B24" s="3">
        <v>20</v>
      </c>
      <c r="C24" s="3"/>
      <c r="D24" s="1">
        <v>17.600000000000001</v>
      </c>
      <c r="E24" s="7">
        <f t="shared" si="0"/>
        <v>352</v>
      </c>
      <c r="F24" s="1">
        <v>18.8</v>
      </c>
      <c r="G24" s="7">
        <f t="shared" si="1"/>
        <v>376</v>
      </c>
      <c r="H24" s="1">
        <v>24.3</v>
      </c>
      <c r="I24" s="7">
        <f t="shared" si="2"/>
        <v>486</v>
      </c>
    </row>
    <row r="25" spans="1:14" x14ac:dyDescent="0.2">
      <c r="A25" s="3" t="s">
        <v>45</v>
      </c>
      <c r="B25" s="3">
        <v>20</v>
      </c>
      <c r="C25" s="3"/>
      <c r="D25" s="1">
        <v>2.25</v>
      </c>
      <c r="E25" s="7">
        <f t="shared" si="0"/>
        <v>45</v>
      </c>
      <c r="F25" s="1">
        <v>2.31</v>
      </c>
      <c r="G25" s="7">
        <f t="shared" si="1"/>
        <v>46.2</v>
      </c>
      <c r="H25" s="1">
        <v>2.9</v>
      </c>
      <c r="I25" s="7">
        <f t="shared" si="2"/>
        <v>58</v>
      </c>
    </row>
    <row r="26" spans="1:14" x14ac:dyDescent="0.2">
      <c r="A26" s="3" t="s">
        <v>29</v>
      </c>
      <c r="B26" s="3"/>
      <c r="C26" s="3" t="s">
        <v>7</v>
      </c>
      <c r="D26" s="3"/>
      <c r="E26" s="3"/>
      <c r="F26" s="3"/>
      <c r="G26" s="3"/>
      <c r="H26" s="3"/>
      <c r="I26" s="3"/>
    </row>
    <row r="27" spans="1:14" x14ac:dyDescent="0.2">
      <c r="N27" s="11"/>
    </row>
    <row r="28" spans="1:14" x14ac:dyDescent="0.2">
      <c r="A28" s="16" t="s">
        <v>36</v>
      </c>
      <c r="B28" s="16"/>
      <c r="C28" s="16"/>
      <c r="D28" s="16"/>
      <c r="E28" s="16"/>
      <c r="F28" s="16"/>
      <c r="G28" s="16"/>
      <c r="H28" s="16"/>
      <c r="I28" s="16"/>
    </row>
    <row r="29" spans="1:14" x14ac:dyDescent="0.2">
      <c r="A29" s="3" t="s">
        <v>32</v>
      </c>
      <c r="B29" s="3">
        <v>20</v>
      </c>
      <c r="C29" s="3" t="s">
        <v>7</v>
      </c>
      <c r="D29" s="4"/>
      <c r="E29" s="12"/>
      <c r="F29" s="4"/>
      <c r="G29" s="12"/>
      <c r="H29" s="4"/>
      <c r="I29" s="12"/>
    </row>
    <row r="30" spans="1:14" x14ac:dyDescent="0.2">
      <c r="A30" s="3" t="s">
        <v>33</v>
      </c>
      <c r="B30" s="3">
        <v>20</v>
      </c>
      <c r="C30" s="3" t="s">
        <v>7</v>
      </c>
      <c r="D30" s="4"/>
      <c r="E30" s="12"/>
      <c r="F30" s="4"/>
      <c r="G30" s="12"/>
      <c r="H30" s="4"/>
      <c r="I30" s="12"/>
    </row>
    <row r="31" spans="1:14" x14ac:dyDescent="0.2">
      <c r="A31" s="3" t="s">
        <v>34</v>
      </c>
      <c r="B31" s="3">
        <v>20</v>
      </c>
      <c r="C31" s="3"/>
      <c r="D31" s="1">
        <v>1.04</v>
      </c>
      <c r="E31" s="12">
        <f t="shared" ref="E31:E37" si="3">B31*D31</f>
        <v>20.8</v>
      </c>
      <c r="F31" s="1">
        <v>1.2</v>
      </c>
      <c r="G31" s="12">
        <f t="shared" ref="G31:G37" si="4">B31*F31</f>
        <v>24</v>
      </c>
      <c r="H31" s="1">
        <v>1.24</v>
      </c>
      <c r="I31" s="12">
        <f t="shared" ref="I31:I37" si="5">B31*H31</f>
        <v>24.8</v>
      </c>
    </row>
    <row r="32" spans="1:14" x14ac:dyDescent="0.2">
      <c r="A32" s="3" t="s">
        <v>38</v>
      </c>
      <c r="B32" s="3">
        <v>40</v>
      </c>
      <c r="C32" s="3"/>
      <c r="D32" s="1">
        <v>0.02</v>
      </c>
      <c r="E32" s="12">
        <f t="shared" si="3"/>
        <v>0.8</v>
      </c>
      <c r="F32" s="1">
        <v>0.05</v>
      </c>
      <c r="G32" s="12">
        <f t="shared" si="4"/>
        <v>2</v>
      </c>
      <c r="H32" s="1">
        <v>7.0000000000000007E-2</v>
      </c>
      <c r="I32" s="12">
        <f t="shared" si="5"/>
        <v>2.8000000000000003</v>
      </c>
    </row>
    <row r="33" spans="1:11" x14ac:dyDescent="0.2">
      <c r="A33" s="3" t="s">
        <v>39</v>
      </c>
      <c r="B33" s="3">
        <v>80</v>
      </c>
      <c r="C33" s="3"/>
      <c r="D33" s="1">
        <v>0.02</v>
      </c>
      <c r="E33" s="12">
        <f t="shared" si="3"/>
        <v>1.6</v>
      </c>
      <c r="F33" s="1">
        <v>0.05</v>
      </c>
      <c r="G33" s="12">
        <f t="shared" si="4"/>
        <v>4</v>
      </c>
      <c r="H33" s="1">
        <v>7.0000000000000007E-2</v>
      </c>
      <c r="I33" s="12">
        <f t="shared" si="5"/>
        <v>5.6000000000000005</v>
      </c>
    </row>
    <row r="34" spans="1:11" x14ac:dyDescent="0.2">
      <c r="A34" s="3" t="s">
        <v>35</v>
      </c>
      <c r="B34" s="3">
        <v>40</v>
      </c>
      <c r="C34" s="3"/>
      <c r="D34" s="1">
        <v>0.04</v>
      </c>
      <c r="E34" s="12">
        <f t="shared" si="3"/>
        <v>1.6</v>
      </c>
      <c r="F34" s="1">
        <v>0.05</v>
      </c>
      <c r="G34" s="12">
        <f t="shared" si="4"/>
        <v>2</v>
      </c>
      <c r="H34" s="1">
        <v>0.1</v>
      </c>
      <c r="I34" s="12">
        <f t="shared" si="5"/>
        <v>4</v>
      </c>
    </row>
    <row r="35" spans="1:11" x14ac:dyDescent="0.2">
      <c r="A35" s="3" t="s">
        <v>40</v>
      </c>
      <c r="B35" s="3">
        <v>20</v>
      </c>
      <c r="C35" s="3"/>
      <c r="D35" s="4"/>
      <c r="E35" s="12">
        <f t="shared" si="3"/>
        <v>0</v>
      </c>
      <c r="F35" s="4"/>
      <c r="G35" s="12">
        <f t="shared" si="4"/>
        <v>0</v>
      </c>
      <c r="H35" s="4"/>
      <c r="I35" s="12">
        <f t="shared" si="5"/>
        <v>0</v>
      </c>
    </row>
    <row r="36" spans="1:11" x14ac:dyDescent="0.2">
      <c r="A36" s="3" t="s">
        <v>37</v>
      </c>
      <c r="B36" s="3">
        <v>80</v>
      </c>
      <c r="C36" s="3" t="s">
        <v>7</v>
      </c>
      <c r="D36" s="4"/>
      <c r="E36" s="12"/>
      <c r="F36" s="4"/>
      <c r="G36" s="12"/>
      <c r="H36" s="4"/>
      <c r="I36" s="12"/>
      <c r="K36" s="2" t="s">
        <v>46</v>
      </c>
    </row>
    <row r="37" spans="1:11" x14ac:dyDescent="0.2">
      <c r="A37" s="3" t="s">
        <v>47</v>
      </c>
      <c r="B37" s="3">
        <v>20</v>
      </c>
      <c r="C37" s="3"/>
      <c r="D37" s="1">
        <v>0.12</v>
      </c>
      <c r="E37" s="12">
        <f t="shared" si="3"/>
        <v>2.4</v>
      </c>
      <c r="F37" s="1">
        <v>0.17</v>
      </c>
      <c r="G37" s="12">
        <f t="shared" si="4"/>
        <v>3.4000000000000004</v>
      </c>
      <c r="H37" s="1">
        <v>0.3</v>
      </c>
      <c r="I37" s="12">
        <f t="shared" si="5"/>
        <v>6</v>
      </c>
    </row>
    <row r="38" spans="1:11" x14ac:dyDescent="0.2">
      <c r="A38" s="3" t="s">
        <v>41</v>
      </c>
      <c r="B38" s="3">
        <v>60</v>
      </c>
      <c r="C38" s="3"/>
      <c r="D38" s="1">
        <v>2.2999999999999998</v>
      </c>
      <c r="E38" s="12">
        <f>B38*D38</f>
        <v>138</v>
      </c>
      <c r="F38" s="1">
        <v>2.4</v>
      </c>
      <c r="G38" s="12">
        <f>B38*F38</f>
        <v>144</v>
      </c>
      <c r="H38" s="1">
        <v>4.5999999999999996</v>
      </c>
      <c r="I38" s="12">
        <f>B38*H38</f>
        <v>276</v>
      </c>
    </row>
    <row r="39" spans="1:11" x14ac:dyDescent="0.2">
      <c r="A39" s="3" t="s">
        <v>42</v>
      </c>
      <c r="B39" s="3">
        <v>40</v>
      </c>
      <c r="C39" s="3"/>
      <c r="D39" s="1">
        <v>2.2999999999999998</v>
      </c>
      <c r="E39" s="12">
        <f t="shared" ref="E39:E40" si="6">B39*D39</f>
        <v>92</v>
      </c>
      <c r="F39" s="8"/>
      <c r="G39" s="12">
        <f t="shared" ref="G39:G40" si="7">B39*F39</f>
        <v>0</v>
      </c>
      <c r="H39" s="1">
        <v>4.5999999999999996</v>
      </c>
      <c r="I39" s="12">
        <f t="shared" ref="I39:I40" si="8">B39*H39</f>
        <v>184</v>
      </c>
    </row>
    <row r="40" spans="1:11" x14ac:dyDescent="0.2">
      <c r="A40" s="3" t="s">
        <v>43</v>
      </c>
      <c r="B40" s="3">
        <v>20</v>
      </c>
      <c r="C40" s="3"/>
      <c r="D40" s="1">
        <v>2.2999999999999998</v>
      </c>
      <c r="E40" s="12">
        <f t="shared" si="6"/>
        <v>46</v>
      </c>
      <c r="F40" s="1">
        <v>2.4</v>
      </c>
      <c r="G40" s="12">
        <f t="shared" si="7"/>
        <v>48</v>
      </c>
      <c r="H40" s="1">
        <v>4.5999999999999996</v>
      </c>
      <c r="I40" s="12">
        <f t="shared" si="8"/>
        <v>92</v>
      </c>
    </row>
    <row r="41" spans="1:11" x14ac:dyDescent="0.2">
      <c r="D41" s="13"/>
      <c r="E41" s="13">
        <f>SUM(E3:E40)</f>
        <v>1106.5999999999999</v>
      </c>
      <c r="F41" s="13"/>
      <c r="G41" s="13">
        <f>SUM(G3:G40)</f>
        <v>1076</v>
      </c>
      <c r="H41" s="13"/>
      <c r="I41" s="13">
        <f>SUM(I3:I40)</f>
        <v>1954.7999999999997</v>
      </c>
    </row>
  </sheetData>
  <mergeCells count="2">
    <mergeCell ref="A1:I1"/>
    <mergeCell ref="A28:I28"/>
  </mergeCells>
  <hyperlinks>
    <hyperlink ref="D6" r:id="rId1" display="https://proesi.com.br/capacitor-eletrolitico-10uf-50v-105.html" xr:uid="{00000000-0004-0000-0000-000000000000}"/>
    <hyperlink ref="F6" r:id="rId2" display="https://www.eletrogate.com/capacitor-eletrolitico-10uf-x-50v?utm_source=Site&amp;utm_medium=GoogleMerchant&amp;utm_campaign=GoogleMerchant&amp;gclid=EAIaIQobChMIrMGo79GI3gIVjw2RCh3xiwJTEAQYASABEgIXePD_BwE" xr:uid="{00000000-0004-0000-0000-000001000000}"/>
    <hyperlink ref="H6" r:id="rId3" display="https://www.curtocircuito.com.br/capacitor-eletrolitico-10uf-50v-5x11-yageo.html" xr:uid="{00000000-0004-0000-0000-000002000000}"/>
    <hyperlink ref="D23" r:id="rId4" display="https://loja.multcomercial.com.br/dissipador-de-calor-181033-eletro-service.html" xr:uid="{00000000-0004-0000-0000-000003000000}"/>
    <hyperlink ref="F23" r:id="rId5" display="https://www.soldafria.com.br/dissipador-181033-com-furo" xr:uid="{00000000-0004-0000-0000-000004000000}"/>
    <hyperlink ref="H23" r:id="rId6" display="http://www.ztecnologia.com/produto/dissipador-de-calor-181033-eletro-service/" xr:uid="{00000000-0004-0000-0000-000005000000}"/>
    <hyperlink ref="F16" r:id="rId7" display="http://www.baudaeletronica.com.br/mini-chave-gangorra-kcd11-102-3-terminais-preta.html?gclid=EAIaIQobChMIz5bfmNaI3gIVAoTICh1Wrg1GEAkYBSABEgLCjfD_BwE" xr:uid="{00000000-0004-0000-0000-000006000000}"/>
    <hyperlink ref="H16" r:id="rId8" display="https://proesi.com.br/mini-chave-gangorra-kcd11-101-2t-3a-250v-preta.html" xr:uid="{00000000-0004-0000-0000-000007000000}"/>
    <hyperlink ref="D16" r:id="rId9" display="https://www.moduloeletronica.com.br/chave-gangorra-kcd11-101-mini-preta-2t-3a-250vca" xr:uid="{00000000-0004-0000-0000-000008000000}"/>
    <hyperlink ref="D17" r:id="rId10" display="http://www.baudaeletronica.com.br/chave-hh-seletora-127v-220v.html?gclid=EAIaIQobChMIjMLksteI3gIVmYSzCh3hRwe9EAkYBSABEgL-2vD_BwE" xr:uid="{00000000-0004-0000-0000-000009000000}"/>
    <hyperlink ref="F17" r:id="rId11" display="https://loja.multcomercial.com.br/chave-hh-3-27-s-a-c-aba-c-r-1-8-c-g-6t.html" xr:uid="{00000000-0004-0000-0000-00000A000000}"/>
    <hyperlink ref="H17" r:id="rId12" display="https://www.eletroinfocia.com.br/chave-hh-2-polos-110220v-3a-p-solda?parceiro=5383&amp;gclid=EAIaIQobChMIorKgwdeI3gIVFonICh12SgJIEAkYByABEgLtRPD_BwE" xr:uid="{00000000-0004-0000-0000-00000B000000}"/>
    <hyperlink ref="D20" r:id="rId13" display="https://loja.multcomercial.com.br/borne-b897-para-pino-banana-de-4mm-vermelho-b-b-c.html" xr:uid="{00000000-0004-0000-0000-00000C000000}"/>
    <hyperlink ref="H20" r:id="rId14" location="searchModal" display="http://www.ztecnologia.com/produto/borne-b897-para-pino-banana-de-4mm-verde-b-b-c/ - searchModal" xr:uid="{00000000-0004-0000-0000-00000D000000}"/>
    <hyperlink ref="F20" r:id="rId15" display="http://www.mamuteeletronica.com.br/home/produto/codigo:6452/borne-banana-b897-vermelho" xr:uid="{00000000-0004-0000-0000-00000E000000}"/>
    <hyperlink ref="D21" r:id="rId16" display="https://loja.multcomercial.com.br/borne-b897-para-pino-banana-de-4mm-verde-b-b-c.html" xr:uid="{00000000-0004-0000-0000-00000F000000}"/>
    <hyperlink ref="H21" r:id="rId17" location="searchModal" display="http://www.ztecnologia.com/produto/borne-b897-para-pino-banana-de-4mm-verde-b-b-c/ - searchModal" xr:uid="{00000000-0004-0000-0000-000010000000}"/>
    <hyperlink ref="D22" r:id="rId18" display="https://loja.multcomercial.com.br/borne-b897-para-pino-banana-de-4mm-preto-b-b-c.html" xr:uid="{00000000-0004-0000-0000-000011000000}"/>
    <hyperlink ref="F22" r:id="rId19" display="http://www.mamuteeletronica.com.br/home/produto/codigo:2264/borne-banana-b897-preto" xr:uid="{00000000-0004-0000-0000-000012000000}"/>
    <hyperlink ref="H22" r:id="rId20" display="http://www.ztecnologia.com/produto/borne-b897-para-pino-banana-de-4mm-preto-b-b-c/" xr:uid="{00000000-0004-0000-0000-000013000000}"/>
    <hyperlink ref="D38" r:id="rId21" display="https://loja.multcomercial.com.br/borne-b897-para-pino-banana-de-4mm-vermelho-b-b-c.html" xr:uid="{00000000-0004-0000-0000-000014000000}"/>
    <hyperlink ref="D40" r:id="rId22" display="https://loja.multcomercial.com.br/borne-b897-para-pino-banana-de-4mm-preto-b-b-c.html" xr:uid="{00000000-0004-0000-0000-000015000000}"/>
    <hyperlink ref="F38" r:id="rId23" display="http://www.mamuteeletronica.com.br/home/produto/codigo:6452/borne-banana-b897-vermelho" xr:uid="{00000000-0004-0000-0000-000016000000}"/>
    <hyperlink ref="H38" r:id="rId24" location="searchModal" display="http://www.ztecnologia.com/produto/borne-b897-para-pino-banana-de-4mm-verde-b-b-c/ - searchModal" xr:uid="{00000000-0004-0000-0000-000017000000}"/>
    <hyperlink ref="F40" r:id="rId25" display="http://www.mamuteeletronica.com.br/home/produto/codigo:2264/borne-banana-b897-preto" xr:uid="{00000000-0004-0000-0000-000018000000}"/>
    <hyperlink ref="H40" r:id="rId26" display="http://www.ztecnologia.com/produto/borne-b897-para-pino-banana-de-4mm-preto-b-b-c/" xr:uid="{00000000-0004-0000-0000-000019000000}"/>
    <hyperlink ref="D39" r:id="rId27" display="https://loja.multcomercial.com.br/borne-b897-para-pino-banana-de-4mm-amarelo-b-b-c.html" xr:uid="{00000000-0004-0000-0000-00001A000000}"/>
    <hyperlink ref="H39" r:id="rId28" display="http://www.ztecnologia.com/produto/borne-b897-para-pino-banana-de-4mm-amarelo-b-b-c/" xr:uid="{00000000-0004-0000-0000-00001B000000}"/>
    <hyperlink ref="D25" r:id="rId29" display="https://www.premierexclusive.com.br/catalog/product/view/id/48454/s/plugue-macho-2p-10a-250v-cor-preto-macho-tramontina/?gclid=EAIaIQobChMIvZzL2I2T3gIVBwyRCh2fKgfKEAkYAiABEgILYvD_BwE" xr:uid="{00000000-0004-0000-0000-00001C000000}"/>
    <hyperlink ref="F25" r:id="rId30" display="https://www.walmart.com.br/item/6694448/sk?utm_source=google-pla&amp;adtype=pla&amp;utm_medium=ppc&amp;utm_term=6694448&amp;utm_campaign=casa+6694448&amp;gclid=EAIaIQobChMIvZzL2I2T3gIVBwyRCh2fKgfKEAkYAyABEgKlDvD_BwE" xr:uid="{00000000-0004-0000-0000-00001D000000}"/>
    <hyperlink ref="H25" r:id="rId31" display="https://www.fg.com.br/plugue-macho-2p-10a-corpo-chato---tramontina-inativo/p?idsku=1033664&amp;gclid=EAIaIQobChMIlJCjz4aT3gIVkYSRCh3Q4weNEAYYAyABEgIggPD_BwE" xr:uid="{00000000-0004-0000-0000-00001E000000}"/>
    <hyperlink ref="D31" r:id="rId32" display="http://www.baudaeletronica.com.br/amplificador-operacional-lm741.html?gclid=EAIaIQobChMI2def446T3gIVxwWRCh3EDwZ9EAQYASABEgJ_6fD_BwE" xr:uid="{00000000-0004-0000-0000-00001F000000}"/>
    <hyperlink ref="F31" r:id="rId33" display="https://loja.multcomercial.com.br/circuito-integrado-lm741cn-ua741n-dip-08-st.html" xr:uid="{00000000-0004-0000-0000-000020000000}"/>
    <hyperlink ref="H31" r:id="rId34" display="https://proesi.com.br/lm741-circuito-integrado-dip-8.html" xr:uid="{00000000-0004-0000-0000-000021000000}"/>
    <hyperlink ref="H32" r:id="rId35" display="http://www.baudaeletronica.com.br/resistor-10k-5-1-4w.html?gclid=EAIaIQobChMI2c2piJGT3gIVlYWRCh25MApJEAQYASABEgJUyPD_BwE" xr:uid="{00000000-0004-0000-0000-000022000000}"/>
    <hyperlink ref="F32" r:id="rId36" display="https://loja.multcomercial.com.br/resistor-de-1-4-de-watt-cr25-5-de-tolerancia.html" xr:uid="{00000000-0004-0000-0000-000023000000}"/>
    <hyperlink ref="D32" r:id="rId37" display="https://proesi.com.br/resistor-carbono-cr25-1-4w-10k.html" xr:uid="{00000000-0004-0000-0000-000024000000}"/>
    <hyperlink ref="D33" r:id="rId38" display="https://proesi.com.br/resistor-carbono-cr25-1-4w-330r.html" xr:uid="{00000000-0004-0000-0000-000025000000}"/>
    <hyperlink ref="F33" r:id="rId39" display="https://loja.multcomercial.com.br/resistor-de-1-4-de-watt-cr25-5-de-tolerancia.html" xr:uid="{00000000-0004-0000-0000-000026000000}"/>
    <hyperlink ref="H33" r:id="rId40" display="http://www.baudaeletronica.com.br/resistor-330r-5-1-4w.html" xr:uid="{00000000-0004-0000-0000-000027000000}"/>
    <hyperlink ref="H34" r:id="rId41" display="https://loja.multcomercial.com.br/capacitor-ceramico-disco-150pf-50v-151-cod-1296.html" xr:uid="{00000000-0004-0000-0000-000028000000}"/>
    <hyperlink ref="F34" r:id="rId42" display="https://proesi.com.br/capacitor-ceramico-disco-150pf-50v-151.html" xr:uid="{00000000-0004-0000-0000-000029000000}"/>
    <hyperlink ref="D34" r:id="rId43" display="http://www.baudaeletronica.com.br/capacitor-ceramico-150pf-50v.html" xr:uid="{00000000-0004-0000-0000-00002A000000}"/>
    <hyperlink ref="D37" r:id="rId44" display="http://www.baudaeletronica.com.br/chave-tactil-6x6x5mm-4-terminais.html" xr:uid="{00000000-0004-0000-0000-00002B000000}"/>
    <hyperlink ref="F37" r:id="rId45" display="https://proesi.com.br/chave-tactil-kfc-a06-6x6x5mm-4t-180.html" xr:uid="{00000000-0004-0000-0000-00002C000000}"/>
    <hyperlink ref="H37" r:id="rId46" display="https://loja.multcomercial.com.br/chave-tactil-6x6x43mm-4-terminais-180.html" xr:uid="{00000000-0004-0000-0000-00002D000000}"/>
    <hyperlink ref="D24" r:id="rId47" display="http://www.mamuteeletronica.com.br/home/produto/codigo:5191/caixa-plastica-shako-ht100-150x110x70mm" xr:uid="{00000000-0004-0000-0000-00002E000000}"/>
    <hyperlink ref="F24" r:id="rId48" display="http://www.mamuteeletronica.com.br/home/produto/codigo:5191/caixa-plastica-shako-ht100-150x110x70mm" xr:uid="{00000000-0004-0000-0000-00002F000000}"/>
    <hyperlink ref="H24" r:id="rId49" display="https://www.casadoresistor.com.br/caixa-plastica-ht-100-preta-zaxp0054-p6799" xr:uid="{00000000-0004-0000-0000-000030000000}"/>
  </hyperlinks>
  <pageMargins left="0.511811024" right="0.511811024" top="0.78740157499999996" bottom="0.78740157499999996" header="0.31496062000000002" footer="0.31496062000000002"/>
  <pageSetup paperSize="9" orientation="portrait"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componentes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UFABC</dc:creator>
  <cp:lastModifiedBy>Edgard Gonçalves Cardoso</cp:lastModifiedBy>
  <dcterms:created xsi:type="dcterms:W3CDTF">2018-10-15T13:22:33Z</dcterms:created>
  <dcterms:modified xsi:type="dcterms:W3CDTF">2023-02-21T19:54:51Z</dcterms:modified>
</cp:coreProperties>
</file>