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Grafico Bruno\"/>
    </mc:Choice>
  </mc:AlternateContent>
  <xr:revisionPtr revIDLastSave="0" documentId="13_ncr:1_{CC612C71-767E-434C-94D0-58CEA8692F2B}" xr6:coauthVersionLast="47" xr6:coauthVersionMax="47" xr10:uidLastSave="{00000000-0000-0000-0000-000000000000}"/>
  <bookViews>
    <workbookView xWindow="-120" yWindow="-120" windowWidth="20730" windowHeight="11160" xr2:uid="{BADF595B-6141-4803-B2FA-471C82269CC2}"/>
  </bookViews>
  <sheets>
    <sheet name="indicadores_manutenca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/>
  <c r="B13" i="1" l="1"/>
  <c r="B12" i="1"/>
  <c r="B14" i="1" s="1"/>
</calcChain>
</file>

<file path=xl/sharedStrings.xml><?xml version="1.0" encoding="utf-8"?>
<sst xmlns="http://schemas.openxmlformats.org/spreadsheetml/2006/main" count="9" uniqueCount="9">
  <si>
    <t>N°PARADAS</t>
  </si>
  <si>
    <t>Tempo de paradas</t>
  </si>
  <si>
    <t>TT</t>
  </si>
  <si>
    <t>TR</t>
  </si>
  <si>
    <t>TO</t>
  </si>
  <si>
    <t>X</t>
  </si>
  <si>
    <t>MTBF</t>
  </si>
  <si>
    <t>MTTR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</si>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</sst>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indicadores_manutencao!$A$8:$A$14</c:f>
              <c:strCache>
                <c:ptCount val="7"/>
                <c:pt idx="0">
                  <c:v>TT</c:v>
                </c:pt>
                <c:pt idx="1">
                  <c:v>TR</c:v>
                </c:pt>
                <c:pt idx="2">
                  <c:v>TO</c:v>
                </c:pt>
                <c:pt idx="3">
                  <c:v>X</c:v>
                </c:pt>
                <c:pt idx="4">
                  <c:v>MTBF</c:v>
                </c:pt>
                <c:pt idx="5">
                  <c:v>MTTR</c:v>
                </c:pt>
                <c:pt idx="6">
                  <c:v>A</c:v>
                </c:pt>
              </c:strCache>
            </c:strRef>
          </c:cat>
          <c:val>
            <c:numRef>
              <c:f>indicadores_manutencao!$B$8:$B$14</c:f>
              <c:numCache>
                <c:formatCode>General</c:formatCode>
                <c:ptCount val="7"/>
                <c:pt idx="0" formatCode="#,##0">
                  <c:v>21840</c:v>
                </c:pt>
                <c:pt idx="1">
                  <c:v>1099</c:v>
                </c:pt>
                <c:pt idx="2" formatCode="#,##0">
                  <c:v>20741</c:v>
                </c:pt>
                <c:pt idx="3">
                  <c:v>85</c:v>
                </c:pt>
                <c:pt idx="4">
                  <c:v>244.01176470588234</c:v>
                </c:pt>
                <c:pt idx="5">
                  <c:v>12.929411764705883</c:v>
                </c:pt>
                <c:pt idx="6">
                  <c:v>94.967948717948715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1-4A3A-84F4-99FA200A5C1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8543728"/>
        <c:axId val="538545040"/>
      </c:barChart>
      <c:catAx>
        <c:axId val="53854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8545040"/>
        <c:crosses val="autoZero"/>
        <c:auto val="1"/>
        <c:lblAlgn val="ctr"/>
        <c:lblOffset val="100"/>
        <c:noMultiLvlLbl val="0"/>
      </c:catAx>
      <c:valAx>
        <c:axId val="538545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3854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indicadores_manutencao!$A$1</c:f>
              <c:strCache>
                <c:ptCount val="1"/>
                <c:pt idx="0">
                  <c:v>N°PARADAS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indicadores_manutencao!$A$2:$A$6</c:f>
              <c:numCache>
                <c:formatCode>General</c:formatCode>
                <c:ptCount val="5"/>
                <c:pt idx="0">
                  <c:v>15</c:v>
                </c:pt>
                <c:pt idx="1">
                  <c:v>34</c:v>
                </c:pt>
                <c:pt idx="2">
                  <c:v>10</c:v>
                </c:pt>
                <c:pt idx="3">
                  <c:v>6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A-4A75-B4D0-1DFDE1187090}"/>
            </c:ext>
          </c:extLst>
        </c:ser>
        <c:ser>
          <c:idx val="1"/>
          <c:order val="1"/>
          <c:tx>
            <c:strRef>
              <c:f>indicadores_manutencao!$B$1</c:f>
              <c:strCache>
                <c:ptCount val="1"/>
                <c:pt idx="0">
                  <c:v>Tempo de paradas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indicadores_manutencao!$B$2:$B$6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A-4A75-B4D0-1DFDE118709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54501400"/>
        <c:axId val="454509600"/>
      </c:barChart>
      <c:catAx>
        <c:axId val="454501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509600"/>
        <c:crosses val="autoZero"/>
        <c:auto val="1"/>
        <c:lblAlgn val="ctr"/>
        <c:lblOffset val="100"/>
        <c:noMultiLvlLbl val="0"/>
      </c:catAx>
      <c:valAx>
        <c:axId val="4545096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5450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indicadores_manutencao!$A$1</c:f>
              <c:strCache>
                <c:ptCount val="1"/>
                <c:pt idx="0">
                  <c:v>N°PARADAS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E6C-47B0-A946-0A8BE68669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E6C-47B0-A946-0A8BE68669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E6C-47B0-A946-0A8BE68669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E6C-47B0-A946-0A8BE68669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E6C-47B0-A946-0A8BE68669D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indicadores_manutencao!$A$2:$A$6</c:f>
              <c:numCache>
                <c:formatCode>General</c:formatCode>
                <c:ptCount val="5"/>
                <c:pt idx="0">
                  <c:v>15</c:v>
                </c:pt>
                <c:pt idx="1">
                  <c:v>34</c:v>
                </c:pt>
                <c:pt idx="2">
                  <c:v>10</c:v>
                </c:pt>
                <c:pt idx="3">
                  <c:v>6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F-45E3-8E6E-0CDD906A69F2}"/>
            </c:ext>
          </c:extLst>
        </c:ser>
        <c:ser>
          <c:idx val="1"/>
          <c:order val="1"/>
          <c:tx>
            <c:strRef>
              <c:f>indicadores_manutencao!$B$1</c:f>
              <c:strCache>
                <c:ptCount val="1"/>
                <c:pt idx="0">
                  <c:v>Tempo de paradas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E6C-47B0-A946-0A8BE68669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E6C-47B0-A946-0A8BE68669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E6C-47B0-A946-0A8BE68669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E6C-47B0-A946-0A8BE68669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E6C-47B0-A946-0A8BE68669D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indicadores_manutencao!$B$2:$B$6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F-45E3-8E6E-0CDD906A69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C4D-414B-9F46-E6DF2AAB26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C4D-414B-9F46-E6DF2AAB26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C4D-414B-9F46-E6DF2AAB26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C4D-414B-9F46-E6DF2AAB26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C4D-414B-9F46-E6DF2AAB26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C4D-414B-9F46-E6DF2AAB26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C4D-414B-9F46-E6DF2AAB26E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indicadores_manutencao!$A$8:$A$14</c:f>
              <c:strCache>
                <c:ptCount val="7"/>
                <c:pt idx="0">
                  <c:v>TT</c:v>
                </c:pt>
                <c:pt idx="1">
                  <c:v>TR</c:v>
                </c:pt>
                <c:pt idx="2">
                  <c:v>TO</c:v>
                </c:pt>
                <c:pt idx="3">
                  <c:v>X</c:v>
                </c:pt>
                <c:pt idx="4">
                  <c:v>MTBF</c:v>
                </c:pt>
                <c:pt idx="5">
                  <c:v>MTTR</c:v>
                </c:pt>
                <c:pt idx="6">
                  <c:v>A</c:v>
                </c:pt>
              </c:strCache>
            </c:strRef>
          </c:cat>
          <c:val>
            <c:numRef>
              <c:f>indicadores_manutencao!$B$8:$B$14</c:f>
              <c:numCache>
                <c:formatCode>General</c:formatCode>
                <c:ptCount val="7"/>
                <c:pt idx="0" formatCode="#,##0">
                  <c:v>21840</c:v>
                </c:pt>
                <c:pt idx="1">
                  <c:v>1099</c:v>
                </c:pt>
                <c:pt idx="2" formatCode="#,##0">
                  <c:v>20741</c:v>
                </c:pt>
                <c:pt idx="3">
                  <c:v>85</c:v>
                </c:pt>
                <c:pt idx="4">
                  <c:v>244.01176470588234</c:v>
                </c:pt>
                <c:pt idx="5">
                  <c:v>12.929411764705883</c:v>
                </c:pt>
                <c:pt idx="6">
                  <c:v>94.967948717948715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6-4661-927A-333DBBFBC8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402772</xdr:colOff>
      <xdr:row>6</xdr:row>
      <xdr:rowOff>372155</xdr:rowOff>
    </xdr:from>
    <xdr:to>
      <xdr:col>10</xdr:col>
      <xdr:colOff>95251</xdr:colOff>
      <xdr:row>14</xdr:row>
      <xdr:rowOff>67355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6103426-E5F1-448F-8C14-0A3BC794D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0</xdr:row>
      <xdr:rowOff>0</xdr:rowOff>
    </xdr:from>
    <xdr:to>
      <xdr:col>10</xdr:col>
      <xdr:colOff>95250</xdr:colOff>
      <xdr:row>6</xdr:row>
      <xdr:rowOff>223837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107AF87-A51F-42CC-9A38-2E7538D30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283028</xdr:colOff>
      <xdr:row>0</xdr:row>
      <xdr:rowOff>2041</xdr:rowOff>
    </xdr:from>
    <xdr:to>
      <xdr:col>17</xdr:col>
      <xdr:colOff>590550</xdr:colOff>
      <xdr:row>6</xdr:row>
      <xdr:rowOff>217715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8FBEDDB-CD73-47BD-AFBE-0205B4C57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268060</xdr:colOff>
      <xdr:row>6</xdr:row>
      <xdr:rowOff>380999</xdr:rowOff>
    </xdr:from>
    <xdr:to>
      <xdr:col>17</xdr:col>
      <xdr:colOff>572860</xdr:colOff>
      <xdr:row>14</xdr:row>
      <xdr:rowOff>81642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6AABF03-DF87-403E-BEDA-6B15A76E2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6A51-66F2-41A3-9076-C141BDB42E36}">
  <dimension ref="A1:AQ14"/>
  <sheetViews>
    <sheetView showGridLines="0" tabSelected="1" zoomScale="70" zoomScaleNormal="70" workbookViewId="0">
      <selection activeCell="V5" sqref="V5"/>
    </sheetView>
  </sheetViews>
  <sheetFormatPr defaultRowHeight="15" x14ac:dyDescent="0.2"/>
  <cols>
    <col min="1" max="1" width="15.42578125" style="4" bestFit="1" customWidth="1"/>
    <col min="2" max="2" width="23" style="4" bestFit="1" customWidth="1"/>
    <col min="3" max="43" width="9.140625" style="4"/>
    <col min="44" max="16384" width="9.140625" style="5"/>
  </cols>
  <sheetData>
    <row r="1" spans="1:5" ht="40.5" customHeight="1" x14ac:dyDescent="0.2">
      <c r="A1" s="1" t="s">
        <v>0</v>
      </c>
      <c r="B1" s="1" t="s">
        <v>1</v>
      </c>
      <c r="C1" s="2"/>
      <c r="D1" s="2"/>
      <c r="E1" s="2"/>
    </row>
    <row r="2" spans="1:5" ht="30" customHeight="1" x14ac:dyDescent="0.2">
      <c r="A2" s="3">
        <v>15</v>
      </c>
      <c r="B2" s="3">
        <v>5</v>
      </c>
      <c r="C2" s="2"/>
      <c r="D2" s="2"/>
      <c r="E2" s="2"/>
    </row>
    <row r="3" spans="1:5" ht="30" customHeight="1" x14ac:dyDescent="0.2">
      <c r="A3" s="3">
        <v>34</v>
      </c>
      <c r="B3" s="3">
        <v>3</v>
      </c>
      <c r="C3" s="2"/>
      <c r="D3" s="2"/>
      <c r="E3" s="2"/>
    </row>
    <row r="4" spans="1:5" ht="30" customHeight="1" x14ac:dyDescent="0.2">
      <c r="A4" s="3">
        <v>10</v>
      </c>
      <c r="B4" s="3">
        <v>1</v>
      </c>
      <c r="C4" s="2"/>
      <c r="D4" s="2"/>
      <c r="E4" s="2"/>
    </row>
    <row r="5" spans="1:5" ht="30" customHeight="1" x14ac:dyDescent="0.2">
      <c r="A5" s="3">
        <v>6</v>
      </c>
      <c r="B5" s="3">
        <v>2</v>
      </c>
      <c r="C5" s="2"/>
      <c r="D5" s="2"/>
      <c r="E5" s="2"/>
    </row>
    <row r="6" spans="1:5" ht="30" customHeight="1" x14ac:dyDescent="0.2">
      <c r="A6" s="3">
        <v>20</v>
      </c>
      <c r="B6" s="3">
        <v>45</v>
      </c>
      <c r="C6" s="2"/>
      <c r="D6" s="2"/>
      <c r="E6" s="2"/>
    </row>
    <row r="7" spans="1:5" ht="30" customHeight="1" x14ac:dyDescent="0.2">
      <c r="B7" s="2"/>
      <c r="C7" s="2"/>
      <c r="D7" s="2"/>
      <c r="E7" s="2"/>
    </row>
    <row r="8" spans="1:5" ht="30" customHeight="1" x14ac:dyDescent="0.25">
      <c r="A8" s="6" t="s">
        <v>2</v>
      </c>
      <c r="B8" s="7">
        <v>21840</v>
      </c>
      <c r="C8" s="2"/>
      <c r="D8" s="2"/>
      <c r="E8" s="2"/>
    </row>
    <row r="9" spans="1:5" ht="30" customHeight="1" x14ac:dyDescent="0.25">
      <c r="A9" s="6" t="s">
        <v>3</v>
      </c>
      <c r="B9" s="8">
        <f>A2*B2+A3*B3+A4*B4+A5*B5+A6*B6</f>
        <v>1099</v>
      </c>
    </row>
    <row r="10" spans="1:5" ht="30" customHeight="1" x14ac:dyDescent="0.25">
      <c r="A10" s="6" t="s">
        <v>4</v>
      </c>
      <c r="B10" s="7">
        <f>B8-B9</f>
        <v>20741</v>
      </c>
    </row>
    <row r="11" spans="1:5" ht="30" customHeight="1" x14ac:dyDescent="0.25">
      <c r="A11" s="6" t="s">
        <v>5</v>
      </c>
      <c r="B11" s="8">
        <f>A2+A3+A4+A5+A6</f>
        <v>85</v>
      </c>
    </row>
    <row r="12" spans="1:5" ht="30" customHeight="1" x14ac:dyDescent="0.25">
      <c r="A12" s="6" t="s">
        <v>6</v>
      </c>
      <c r="B12" s="8">
        <f>B10/B11</f>
        <v>244.01176470588234</v>
      </c>
    </row>
    <row r="13" spans="1:5" ht="30" customHeight="1" x14ac:dyDescent="0.25">
      <c r="A13" s="6" t="s">
        <v>7</v>
      </c>
      <c r="B13" s="8">
        <f>B9/B11</f>
        <v>12.929411764705883</v>
      </c>
    </row>
    <row r="14" spans="1:5" ht="30" customHeight="1" x14ac:dyDescent="0.25">
      <c r="A14" s="6" t="s">
        <v>8</v>
      </c>
      <c r="B14" s="8">
        <f>B12/(B12+B13)*100</f>
        <v>94.967948717948715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indicadores_manutencao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D05_04</dc:creator>
  <cp:lastModifiedBy>Edgard Gonçalves Cardoso</cp:lastModifiedBy>
  <dcterms:created xsi:type="dcterms:W3CDTF">2023-01-27T21:55:16Z</dcterms:created>
  <dcterms:modified xsi:type="dcterms:W3CDTF">2023-02-21T21:39:05Z</dcterms:modified>
</cp:coreProperties>
</file>